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4.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C:\Users\acer\Documents\"/>
    </mc:Choice>
  </mc:AlternateContent>
  <xr:revisionPtr revIDLastSave="0" documentId="13_ncr:1_{D7078E05-7BB8-49B9-97BA-53993608317C}" xr6:coauthVersionLast="47" xr6:coauthVersionMax="47" xr10:uidLastSave="{00000000-0000-0000-0000-000000000000}"/>
  <bookViews>
    <workbookView xWindow="-110" yWindow="-110" windowWidth="25820" windowHeight="13900" activeTab="6" xr2:uid="{970ABAC7-8103-44D6-A6D3-F7E266AB8254}"/>
  </bookViews>
  <sheets>
    <sheet name="úvod" sheetId="1" r:id="rId1"/>
    <sheet name="o mne" sheetId="3" r:id="rId2"/>
    <sheet name="popis" sheetId="4" r:id="rId3"/>
    <sheet name="vek" sheetId="5" r:id="rId4"/>
    <sheet name="aktívne športovanie" sheetId="8" r:id="rId5"/>
    <sheet name="koeficient korelácie" sheetId="7" r:id="rId6"/>
    <sheet name="záver" sheetId="2"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7" l="1"/>
  <c r="C5" i="7" a="1"/>
  <c r="G6" i="7"/>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<sst xmlns="http://schemas.openxmlformats.org/spreadsheetml/2006/main" count="84" uniqueCount="58">
  <si>
    <t>Štatistika - komplexná úloha</t>
  </si>
  <si>
    <t>Martin Rychvalský</t>
  </si>
  <si>
    <t>Školský rok 2024/2025</t>
  </si>
  <si>
    <t>3.B</t>
  </si>
  <si>
    <r>
      <rPr>
        <u/>
        <sz val="11"/>
        <color rgb="FFFF0000"/>
        <rFont val="Aptos Narrow"/>
        <family val="2"/>
        <scheme val="minor"/>
      </rPr>
      <t>Téma</t>
    </r>
    <r>
      <rPr>
        <sz val="11"/>
        <color theme="1"/>
        <rFont val="Aptos Narrow"/>
        <family val="2"/>
        <charset val="238"/>
        <scheme val="minor"/>
      </rPr>
      <t xml:space="preserve">: skúmanie závislosti medzi vekom a rokmi aktívneho športovania </t>
    </r>
  </si>
  <si>
    <t>Fázy práce:</t>
  </si>
  <si>
    <t>1. Výber témy</t>
  </si>
  <si>
    <t>2. Vyslovenie hypotézy</t>
  </si>
  <si>
    <t xml:space="preserve">3. Zhromažďovanie a vyhodnotenie získaných údajov </t>
  </si>
  <si>
    <t>4. Štatistické a grafické spracovanie súboru 1</t>
  </si>
  <si>
    <t>5. Štatistické a grafické spracovanie súboru 2</t>
  </si>
  <si>
    <t>6. Určenie koeficientu korelácie medzi súbormi</t>
  </si>
  <si>
    <t>7. Vyslovenie záveru</t>
  </si>
  <si>
    <t>8.Vyhodnotenie štatistiky</t>
  </si>
  <si>
    <r>
      <rPr>
        <u/>
        <sz val="11"/>
        <color rgb="FFFF0000"/>
        <rFont val="Aptos Narrow"/>
        <family val="2"/>
        <scheme val="minor"/>
      </rPr>
      <t>Hypotéza</t>
    </r>
    <r>
      <rPr>
        <sz val="11"/>
        <color theme="1"/>
        <rFont val="Aptos Narrow"/>
        <family val="2"/>
        <charset val="238"/>
        <scheme val="minor"/>
      </rPr>
      <t>:</t>
    </r>
    <r>
      <rPr>
        <sz val="11"/>
        <color theme="1"/>
        <rFont val="Aptos Narrow"/>
        <family val="2"/>
        <scheme val="minor"/>
      </rPr>
      <t xml:space="preserve"> </t>
    </r>
  </si>
  <si>
    <t>Vyhodnotenie a záver:</t>
  </si>
  <si>
    <t>vek</t>
  </si>
  <si>
    <t>rozsah: 34</t>
  </si>
  <si>
    <t>Štatistický súbor 1 ( vek )</t>
  </si>
  <si>
    <t>počet rokov aktívneho športovania</t>
  </si>
  <si>
    <t>popis:</t>
  </si>
  <si>
    <t>Získaval som ich prostredníctvom správ na sociálnych sieťach, z dôvodu choroby.</t>
  </si>
  <si>
    <t>Údaje som zisťoval oslovovaním ľudí, s ktorými sa poznám.</t>
  </si>
  <si>
    <t>Tieto dva znaky som sa rozhodol skúmať pretože ma bavia športy a zaujímalo ma ako to so športami majú ľudia v mojom blískom okolí.</t>
  </si>
  <si>
    <t>Koeficient korelácie:</t>
  </si>
  <si>
    <t>Vyhodnotenie</t>
  </si>
  <si>
    <t>malá závislosť</t>
  </si>
  <si>
    <t>mierna závislosť</t>
  </si>
  <si>
    <t>silná závislosť</t>
  </si>
  <si>
    <t>0 - 0,3</t>
  </si>
  <si>
    <t>0,3 - 0,8</t>
  </si>
  <si>
    <t>0,8 - 1</t>
  </si>
  <si>
    <t>priemerne ľudia športujú aspoň tretinu svojho života</t>
  </si>
  <si>
    <t>tabuľka početnosti súboru vek</t>
  </si>
  <si>
    <t>absolútna početnosť</t>
  </si>
  <si>
    <t>relatívna početnosť</t>
  </si>
  <si>
    <t>spolu</t>
  </si>
  <si>
    <t>tabuľka početnosti súboru počet rokov aktívneho športovania</t>
  </si>
  <si>
    <t>Charakterista polohy:</t>
  </si>
  <si>
    <t>Aritmetický priemer</t>
  </si>
  <si>
    <t>Modus</t>
  </si>
  <si>
    <t>Median</t>
  </si>
  <si>
    <t>Geometrický priemer</t>
  </si>
  <si>
    <t>Harmonický priemer</t>
  </si>
  <si>
    <t>Minimálna hodnota</t>
  </si>
  <si>
    <t>Maximálna hodnota</t>
  </si>
  <si>
    <t>Charakteristika rozptýlenia:</t>
  </si>
  <si>
    <t>Variačné rozpätie</t>
  </si>
  <si>
    <t>Priemerná absolútna odchýlka</t>
  </si>
  <si>
    <t>Rozptyl</t>
  </si>
  <si>
    <t>Smerodajná odchýlka</t>
  </si>
  <si>
    <t>Variačný koeficient</t>
  </si>
  <si>
    <t>početnosť</t>
  </si>
  <si>
    <t>Štatistický súbor 2 (počet rokov aktívneho športovania)</t>
  </si>
  <si>
    <r>
      <t xml:space="preserve">Koeficient korelácie znakov je </t>
    </r>
    <r>
      <rPr>
        <sz val="11"/>
        <color rgb="FFFF0000"/>
        <rFont val="Aptos Narrow"/>
        <family val="2"/>
        <scheme val="minor"/>
      </rPr>
      <t>0,64</t>
    </r>
    <r>
      <rPr>
        <sz val="11"/>
        <color theme="1"/>
        <rFont val="Aptos Narrow"/>
        <family val="2"/>
        <charset val="238"/>
        <scheme val="minor"/>
      </rPr>
      <t>, čo značí, že medzi znakmi je mierna závislosť.</t>
    </r>
  </si>
  <si>
    <t>priemerný vek - 20,68</t>
  </si>
  <si>
    <t>priemerný počet rokov aktívneho športovania - 7,97</t>
  </si>
  <si>
    <t>percentuálny údaj, koľko % rokov života strávi človek aktívnym športovaním -  38,54%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</si>
</sst>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9" x14ac:knownFonts="1">
    <font>
      <sz val="11"/>
      <color theme="1"/>
      <name val="Aptos Narrow"/>
      <family val="2"/>
      <charset val="238"/>
      <scheme val="minor"/>
    </font>
    <font>
      <sz val="11"/>
      <color theme="1"/>
      <name val="Aptos Narrow"/>
      <family val="2"/>
      <scheme val="minor"/>
    </font>
    <font>
      <u/>
      <sz val="11"/>
      <color rgb="FFFF0000"/>
      <name val="Aptos Narrow"/>
      <family val="2"/>
      <scheme val="minor"/>
    </font>
    <font>
      <sz val="8"/>
      <name val="Aptos Narrow"/>
      <family val="2"/>
      <charset val="238"/>
      <scheme val="minor"/>
    </font>
    <font>
      <b/>
      <sz val="14"/>
      <color theme="1"/>
      <name val="Aptos Narrow"/>
      <family val="2"/>
      <scheme val="minor"/>
    </font>
    <font>
      <b/>
      <sz val="20"/>
      <color theme="1"/>
      <name val="Aptos Narrow"/>
      <family val="2"/>
      <scheme val="minor"/>
    </font>
    <font>
      <b/>
      <sz val="11"/>
      <color theme="1"/>
      <name val="Aptos Narrow"/>
      <family val="2"/>
      <scheme val="minor"/>
    </font>
    <font>
      <b/>
      <sz val="16"/>
      <color theme="1"/>
      <name val="Aptos Narrow"/>
      <family val="2"/>
      <scheme val="minor"/>
    </font>
    <font>
      <sz val="11"/>
      <color rgb="FFFF0000"/>
      <name val="Aptos Narrow"/>
      <family val="2"/>
      <scheme val="minor"/>
    </font>
  </fonts>
  <fills count="9">
    <fill>
      <patternFill patternType="none"/>
    </fill>
    <fill>
      <patternFill patternType="gray125"/>
    </fill>
    <fill>
      <patternFill patternType="solid">
        <fgColor theme="9" tint="0.39994506668294322"/>
        <bgColor indexed="64"/>
      </patternFill>
    </fill>
    <fill>
      <patternFill patternType="solid">
        <fgColor rgb="FFFFFF00"/>
        <bgColor indexed="64"/>
      </patternFill>
    </fill>
    <fill>
      <patternFill patternType="solid">
        <fgColor rgb="FF00B0F0"/>
        <bgColor indexed="64"/>
      </patternFill>
    </fill>
    <fill>
      <patternFill patternType="solid">
        <fgColor rgb="FFFF0000"/>
        <bgColor indexed="64"/>
      </patternFill>
    </fill>
    <fill>
      <patternFill patternType="solid">
        <fgColor rgb="FF00CCFF"/>
        <bgColor indexed="64"/>
      </patternFill>
    </fill>
    <fill>
      <patternFill patternType="solid">
        <fgColor theme="0"/>
        <bgColor indexed="64"/>
      </patternFill>
    </fill>
    <fill>
      <patternFill patternType="solid">
        <fgColor rgb="FF92D050"/>
        <bgColor indexed="64"/>
      </patternFill>
    </fill>
  </fills>
  <borders count="2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59">
    <xf numFmtId="0" fontId="0" fillId="0" borderId="0" xfId="0"/>
    <xf numFmtId="0" fontId="0" fillId="0" borderId="4" xfId="0" applyBorder="1"/>
    <xf numFmtId="0" fontId="0" fillId="0" borderId="0" xfId="0" applyAlignment="1">
      <alignment horizontal="center"/>
    </xf>
    <xf numFmtId="0" fontId="0" fillId="0" borderId="11" xfId="0" applyBorder="1" applyAlignment="1">
      <alignment horizontal="center"/>
    </xf>
    <xf numFmtId="0" fontId="2" fillId="0" borderId="0" xfId="0" applyFont="1"/>
    <xf numFmtId="0" fontId="1" fillId="0" borderId="0" xfId="0" applyFont="1"/>
    <xf numFmtId="0" fontId="0" fillId="2" borderId="0" xfId="0" applyFill="1"/>
    <xf numFmtId="0" fontId="0" fillId="2" borderId="4" xfId="0" applyFill="1" applyBorder="1"/>
    <xf numFmtId="0" fontId="0" fillId="0" borderId="12" xfId="0" applyBorder="1"/>
    <xf numFmtId="0" fontId="0" fillId="3" borderId="4" xfId="0" applyFill="1" applyBorder="1"/>
    <xf numFmtId="0" fontId="0" fillId="4" borderId="0" xfId="0" applyFill="1"/>
    <xf numFmtId="0" fontId="0" fillId="5" borderId="0" xfId="0" applyFill="1"/>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0" xfId="0"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1" fillId="0" borderId="0" xfId="0" applyFont="1" applyAlignment="1">
      <alignment horizontal="center"/>
    </xf>
    <xf numFmtId="0" fontId="6" fillId="0" borderId="0" xfId="0" applyFont="1"/>
    <xf numFmtId="0" fontId="6" fillId="0" borderId="0" xfId="0" applyFont="1" applyAlignment="1">
      <alignment horizontal="center"/>
    </xf>
    <xf numFmtId="0" fontId="0" fillId="3" borderId="0" xfId="0" applyFill="1"/>
    <xf numFmtId="0" fontId="0" fillId="0" borderId="0" xfId="0" applyAlignment="1"/>
    <xf numFmtId="164" fontId="0" fillId="0" borderId="4" xfId="0" applyNumberFormat="1" applyBorder="1"/>
    <xf numFmtId="10" fontId="0" fillId="0" borderId="4" xfId="0" applyNumberFormat="1" applyBorder="1"/>
    <xf numFmtId="9" fontId="0" fillId="3" borderId="4" xfId="0" applyNumberFormat="1" applyFill="1" applyBorder="1"/>
    <xf numFmtId="0" fontId="6" fillId="3" borderId="4" xfId="0" applyFont="1" applyFill="1" applyBorder="1"/>
    <xf numFmtId="0" fontId="0" fillId="0" borderId="11" xfId="0" applyBorder="1"/>
    <xf numFmtId="0" fontId="6" fillId="0" borderId="11" xfId="0" applyFont="1" applyBorder="1" applyAlignment="1">
      <alignment horizontal="center"/>
    </xf>
    <xf numFmtId="0" fontId="7" fillId="3" borderId="0" xfId="0" applyFont="1" applyFill="1"/>
    <xf numFmtId="0" fontId="7" fillId="6" borderId="0" xfId="0" applyFont="1" applyFill="1"/>
    <xf numFmtId="0" fontId="0" fillId="7" borderId="4" xfId="0" applyFill="1" applyBorder="1"/>
    <xf numFmtId="0" fontId="0" fillId="7" borderId="0" xfId="0" applyFill="1"/>
    <xf numFmtId="0" fontId="7" fillId="7" borderId="4" xfId="0" applyFont="1" applyFill="1" applyBorder="1" applyAlignment="1"/>
    <xf numFmtId="0" fontId="0" fillId="0" borderId="15" xfId="0" applyBorder="1" applyAlignment="1"/>
    <xf numFmtId="0" fontId="5" fillId="0" borderId="14" xfId="0" applyFont="1" applyBorder="1" applyAlignment="1"/>
    <xf numFmtId="0" fontId="0" fillId="0" borderId="14" xfId="0" applyBorder="1"/>
    <xf numFmtId="0" fontId="4" fillId="0" borderId="16" xfId="0" applyFont="1" applyBorder="1"/>
    <xf numFmtId="0" fontId="5" fillId="0" borderId="16" xfId="0" applyFont="1" applyBorder="1"/>
    <xf numFmtId="0" fontId="0" fillId="0" borderId="16" xfId="0" applyBorder="1"/>
    <xf numFmtId="0" fontId="0" fillId="0" borderId="13" xfId="0" applyBorder="1"/>
    <xf numFmtId="0" fontId="7" fillId="7" borderId="13" xfId="0" applyFont="1" applyFill="1" applyBorder="1" applyAlignment="1"/>
    <xf numFmtId="0" fontId="0" fillId="0" borderId="18" xfId="0" applyBorder="1"/>
    <xf numFmtId="0" fontId="0" fillId="0" borderId="20" xfId="0" applyBorder="1"/>
    <xf numFmtId="0" fontId="0" fillId="8" borderId="4" xfId="0" applyFill="1" applyBorder="1"/>
    <xf numFmtId="0" fontId="0" fillId="0" borderId="18" xfId="0" applyFill="1" applyBorder="1"/>
    <xf numFmtId="0" fontId="0" fillId="0" borderId="21" xfId="0" applyFill="1" applyBorder="1"/>
    <xf numFmtId="0" fontId="0" fillId="0" borderId="22" xfId="0" applyBorder="1"/>
    <xf numFmtId="0" fontId="0" fillId="8" borderId="17" xfId="0" applyFill="1" applyBorder="1"/>
    <xf numFmtId="0" fontId="0" fillId="8" borderId="19" xfId="0" applyFill="1" applyBorder="1"/>
    <xf numFmtId="0" fontId="5" fillId="0" borderId="0" xfId="0" applyFont="1" applyAlignment="1">
      <alignment horizontal="center"/>
    </xf>
    <xf numFmtId="0" fontId="0" fillId="7" borderId="12" xfId="0" applyFill="1" applyBorder="1"/>
    <xf numFmtId="10" fontId="0" fillId="4" borderId="0" xfId="0" applyNumberFormat="1" applyFill="1"/>
  </cellXfs>
  <cellStyles count="1">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k-SK"/>
              <a:t>Vek</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k-SK"/>
        </a:p>
      </c:txPr>
    </c:title>
    <c:autoTitleDeleted val="0"/>
    <c:plotArea>
      <c:layout/>
      <c:barChart>
        <c:barDir val="col"/>
        <c:grouping val="clustered"/>
        <c:varyColors val="0"/>
        <c:ser>
          <c:idx val="0"/>
          <c:order val="0"/>
          <c:tx>
            <c:strRef>
              <c:f>vek!$C$5</c:f>
              <c:strCache>
                <c:ptCount val="1"/>
                <c:pt idx="0">
                  <c:v>početnosť</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vek!$D$4:$P$4</c:f>
              <c:numCache>
                <c:formatCode>General</c:formatCode>
                <c:ptCount val="13"/>
                <c:pt idx="0">
                  <c:v>3</c:v>
                </c:pt>
                <c:pt idx="1">
                  <c:v>14</c:v>
                </c:pt>
                <c:pt idx="2">
                  <c:v>15</c:v>
                </c:pt>
                <c:pt idx="3">
                  <c:v>16</c:v>
                </c:pt>
                <c:pt idx="4">
                  <c:v>17</c:v>
                </c:pt>
                <c:pt idx="5">
                  <c:v>18</c:v>
                </c:pt>
                <c:pt idx="6">
                  <c:v>19</c:v>
                </c:pt>
                <c:pt idx="7">
                  <c:v>21</c:v>
                </c:pt>
                <c:pt idx="8">
                  <c:v>24</c:v>
                </c:pt>
                <c:pt idx="9">
                  <c:v>45</c:v>
                </c:pt>
                <c:pt idx="10">
                  <c:v>49</c:v>
                </c:pt>
                <c:pt idx="11">
                  <c:v>53</c:v>
                </c:pt>
                <c:pt idx="12">
                  <c:v>54</c:v>
                </c:pt>
              </c:numCache>
            </c:numRef>
          </c:cat>
          <c:val>
            <c:numRef>
              <c:f>vek!$D$5:$P$5</c:f>
              <c:numCache>
                <c:formatCode>General</c:formatCode>
                <c:ptCount val="13"/>
                <c:pt idx="0">
                  <c:v>1</c:v>
                </c:pt>
                <c:pt idx="1">
                  <c:v>2</c:v>
                </c:pt>
                <c:pt idx="2">
                  <c:v>2</c:v>
                </c:pt>
                <c:pt idx="3">
                  <c:v>3</c:v>
                </c:pt>
                <c:pt idx="4">
                  <c:v>14</c:v>
                </c:pt>
                <c:pt idx="5">
                  <c:v>4</c:v>
                </c:pt>
                <c:pt idx="6">
                  <c:v>2</c:v>
                </c:pt>
                <c:pt idx="7">
                  <c:v>1</c:v>
                </c:pt>
                <c:pt idx="8">
                  <c:v>1</c:v>
                </c:pt>
                <c:pt idx="9">
                  <c:v>1</c:v>
                </c:pt>
                <c:pt idx="10">
                  <c:v>1</c:v>
                </c:pt>
                <c:pt idx="11">
                  <c:v>1</c:v>
                </c:pt>
                <c:pt idx="12">
                  <c:v>1</c:v>
                </c:pt>
              </c:numCache>
            </c:numRef>
          </c:val>
          <c:extLst>
            <c:ext xmlns:c16="http://schemas.microsoft.com/office/drawing/2014/chart" uri="{C3380CC4-5D6E-409C-BE32-E72D297353CC}">
              <c16:uniqueId val="{00000000-ED7E-4F58-9A87-A02D5842C546}"/>
            </c:ext>
          </c:extLst>
        </c:ser>
        <c:dLbls>
          <c:dLblPos val="outEnd"/>
          <c:showLegendKey val="0"/>
          <c:showVal val="1"/>
          <c:showCatName val="0"/>
          <c:showSerName val="0"/>
          <c:showPercent val="0"/>
          <c:showBubbleSize val="0"/>
        </c:dLbls>
        <c:gapWidth val="219"/>
        <c:overlap val="-27"/>
        <c:axId val="1871981903"/>
        <c:axId val="1871982863"/>
      </c:barChart>
      <c:catAx>
        <c:axId val="1871981903"/>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k-SK"/>
                  <a:t>vek</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k-SK"/>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871982863"/>
        <c:crosses val="autoZero"/>
        <c:auto val="1"/>
        <c:lblAlgn val="ctr"/>
        <c:lblOffset val="100"/>
        <c:noMultiLvlLbl val="0"/>
      </c:catAx>
      <c:valAx>
        <c:axId val="187198286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k-SK"/>
                  <a:t>absolútna početnosť</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k-SK"/>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871981903"/>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k-SK"/>
              <a:t>graf</a:t>
            </a:r>
            <a:r>
              <a:rPr lang="sk-SK" baseline="0"/>
              <a:t> korelácie s trendovou čiarou počtu rokov aktívnym športovaním</a:t>
            </a:r>
            <a:endParaRPr lang="sk-SK"/>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k-SK"/>
        </a:p>
      </c:txPr>
    </c:title>
    <c:autoTitleDeleted val="0"/>
    <c:plotArea>
      <c:layout/>
      <c:scatterChart>
        <c:scatterStyle val="lineMarker"/>
        <c:varyColors val="0"/>
        <c:ser>
          <c:idx val="0"/>
          <c:order val="0"/>
          <c:tx>
            <c:strRef>
              <c:f>'koeficient korelácie'!$F$79</c:f>
              <c:strCache>
                <c:ptCount val="1"/>
                <c:pt idx="0">
                  <c:v>vek</c:v>
                </c:pt>
              </c:strCache>
            </c:strRef>
          </c:tx>
          <c:spPr>
            <a:ln w="25400" cap="rnd">
              <a:noFill/>
              <a:round/>
            </a:ln>
            <a:effectLst/>
          </c:spPr>
          <c:marker>
            <c:symbol val="circle"/>
            <c:size val="5"/>
            <c:spPr>
              <a:solidFill>
                <a:schemeClr val="accent1"/>
              </a:solidFill>
              <a:ln w="9525">
                <a:solidFill>
                  <a:schemeClr val="accent1"/>
                </a:solidFill>
              </a:ln>
              <a:effectLst/>
            </c:spPr>
          </c:marker>
          <c:yVal>
            <c:numRef>
              <c:f>'koeficient korelácie'!$G$79:$AM$79</c:f>
              <c:numCache>
                <c:formatCode>General</c:formatCode>
                <c:ptCount val="33"/>
                <c:pt idx="0">
                  <c:v>3</c:v>
                </c:pt>
                <c:pt idx="1">
                  <c:v>14</c:v>
                </c:pt>
                <c:pt idx="2">
                  <c:v>14</c:v>
                </c:pt>
                <c:pt idx="3">
                  <c:v>15</c:v>
                </c:pt>
                <c:pt idx="4">
                  <c:v>15</c:v>
                </c:pt>
                <c:pt idx="5">
                  <c:v>16</c:v>
                </c:pt>
                <c:pt idx="6">
                  <c:v>16</c:v>
                </c:pt>
                <c:pt idx="7">
                  <c:v>16</c:v>
                </c:pt>
                <c:pt idx="8">
                  <c:v>17</c:v>
                </c:pt>
                <c:pt idx="9">
                  <c:v>17</c:v>
                </c:pt>
                <c:pt idx="10">
                  <c:v>17</c:v>
                </c:pt>
                <c:pt idx="11">
                  <c:v>17</c:v>
                </c:pt>
                <c:pt idx="12">
                  <c:v>17</c:v>
                </c:pt>
                <c:pt idx="13">
                  <c:v>17</c:v>
                </c:pt>
                <c:pt idx="14">
                  <c:v>17</c:v>
                </c:pt>
                <c:pt idx="15">
                  <c:v>17</c:v>
                </c:pt>
                <c:pt idx="16">
                  <c:v>17</c:v>
                </c:pt>
                <c:pt idx="17">
                  <c:v>17</c:v>
                </c:pt>
                <c:pt idx="18">
                  <c:v>17</c:v>
                </c:pt>
                <c:pt idx="19">
                  <c:v>17</c:v>
                </c:pt>
                <c:pt idx="20">
                  <c:v>17</c:v>
                </c:pt>
                <c:pt idx="21">
                  <c:v>18</c:v>
                </c:pt>
                <c:pt idx="22">
                  <c:v>18</c:v>
                </c:pt>
                <c:pt idx="23">
                  <c:v>18</c:v>
                </c:pt>
                <c:pt idx="24">
                  <c:v>18</c:v>
                </c:pt>
                <c:pt idx="25">
                  <c:v>19</c:v>
                </c:pt>
                <c:pt idx="26">
                  <c:v>19</c:v>
                </c:pt>
                <c:pt idx="27">
                  <c:v>21</c:v>
                </c:pt>
                <c:pt idx="28">
                  <c:v>24</c:v>
                </c:pt>
                <c:pt idx="29">
                  <c:v>45</c:v>
                </c:pt>
                <c:pt idx="30">
                  <c:v>49</c:v>
                </c:pt>
                <c:pt idx="31">
                  <c:v>53</c:v>
                </c:pt>
                <c:pt idx="32">
                  <c:v>54</c:v>
                </c:pt>
              </c:numCache>
            </c:numRef>
          </c:yVal>
          <c:smooth val="0"/>
          <c:extLst>
            <c:ext xmlns:c16="http://schemas.microsoft.com/office/drawing/2014/chart" uri="{C3380CC4-5D6E-409C-BE32-E72D297353CC}">
              <c16:uniqueId val="{00000001-86A6-4D79-B579-431FB1B0D1D2}"/>
            </c:ext>
          </c:extLst>
        </c:ser>
        <c:ser>
          <c:idx val="1"/>
          <c:order val="1"/>
          <c:tx>
            <c:strRef>
              <c:f>'koeficient korelácie'!$F$80</c:f>
              <c:strCache>
                <c:ptCount val="1"/>
                <c:pt idx="0">
                  <c:v>počet rokov aktívneho športovania</c:v>
                </c:pt>
              </c:strCache>
            </c:strRef>
          </c:tx>
          <c:spPr>
            <a:ln w="2540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0"/>
            <c:dispEq val="0"/>
          </c:trendline>
          <c:yVal>
            <c:numRef>
              <c:f>'koeficient korelácie'!$G$80:$AM$80</c:f>
              <c:numCache>
                <c:formatCode>General</c:formatCode>
                <c:ptCount val="33"/>
                <c:pt idx="0">
                  <c:v>1</c:v>
                </c:pt>
                <c:pt idx="1">
                  <c:v>1</c:v>
                </c:pt>
                <c:pt idx="2">
                  <c:v>6</c:v>
                </c:pt>
                <c:pt idx="3">
                  <c:v>3</c:v>
                </c:pt>
                <c:pt idx="4">
                  <c:v>5</c:v>
                </c:pt>
                <c:pt idx="5">
                  <c:v>6</c:v>
                </c:pt>
                <c:pt idx="6">
                  <c:v>10</c:v>
                </c:pt>
                <c:pt idx="7">
                  <c:v>12</c:v>
                </c:pt>
                <c:pt idx="8">
                  <c:v>2</c:v>
                </c:pt>
                <c:pt idx="9">
                  <c:v>2</c:v>
                </c:pt>
                <c:pt idx="10">
                  <c:v>3</c:v>
                </c:pt>
                <c:pt idx="11">
                  <c:v>4</c:v>
                </c:pt>
                <c:pt idx="12">
                  <c:v>4</c:v>
                </c:pt>
                <c:pt idx="13">
                  <c:v>7</c:v>
                </c:pt>
                <c:pt idx="14">
                  <c:v>8</c:v>
                </c:pt>
                <c:pt idx="15">
                  <c:v>8</c:v>
                </c:pt>
                <c:pt idx="16">
                  <c:v>8</c:v>
                </c:pt>
                <c:pt idx="17">
                  <c:v>9</c:v>
                </c:pt>
                <c:pt idx="18">
                  <c:v>10</c:v>
                </c:pt>
                <c:pt idx="19">
                  <c:v>11</c:v>
                </c:pt>
                <c:pt idx="20">
                  <c:v>11</c:v>
                </c:pt>
                <c:pt idx="21">
                  <c:v>2</c:v>
                </c:pt>
                <c:pt idx="22">
                  <c:v>9</c:v>
                </c:pt>
                <c:pt idx="23">
                  <c:v>12</c:v>
                </c:pt>
                <c:pt idx="24">
                  <c:v>12</c:v>
                </c:pt>
                <c:pt idx="25">
                  <c:v>8</c:v>
                </c:pt>
                <c:pt idx="26">
                  <c:v>13</c:v>
                </c:pt>
                <c:pt idx="27">
                  <c:v>4</c:v>
                </c:pt>
                <c:pt idx="28">
                  <c:v>10</c:v>
                </c:pt>
                <c:pt idx="29">
                  <c:v>12</c:v>
                </c:pt>
                <c:pt idx="30">
                  <c:v>22</c:v>
                </c:pt>
                <c:pt idx="31">
                  <c:v>13</c:v>
                </c:pt>
                <c:pt idx="32">
                  <c:v>14</c:v>
                </c:pt>
              </c:numCache>
            </c:numRef>
          </c:yVal>
          <c:smooth val="0"/>
          <c:extLst>
            <c:ext xmlns:c16="http://schemas.microsoft.com/office/drawing/2014/chart" uri="{C3380CC4-5D6E-409C-BE32-E72D297353CC}">
              <c16:uniqueId val="{00000002-86A6-4D79-B579-431FB1B0D1D2}"/>
            </c:ext>
          </c:extLst>
        </c:ser>
        <c:dLbls>
          <c:showLegendKey val="0"/>
          <c:showVal val="0"/>
          <c:showCatName val="0"/>
          <c:showSerName val="0"/>
          <c:showPercent val="0"/>
          <c:showBubbleSize val="0"/>
        </c:dLbls>
        <c:axId val="143115647"/>
        <c:axId val="143114207"/>
      </c:scatterChart>
      <c:valAx>
        <c:axId val="143115647"/>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43114207"/>
        <c:crosses val="autoZero"/>
        <c:crossBetween val="midCat"/>
      </c:valAx>
      <c:valAx>
        <c:axId val="14311420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43115647"/>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k-SK"/>
              <a:t>Vek</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k-SK"/>
        </a:p>
      </c:txPr>
    </c:title>
    <c:autoTitleDeleted val="0"/>
    <c:plotArea>
      <c:layout/>
      <c:pieChart>
        <c:varyColors val="1"/>
        <c:ser>
          <c:idx val="0"/>
          <c:order val="0"/>
          <c:tx>
            <c:strRef>
              <c:f>vek!$C$5</c:f>
              <c:strCache>
                <c:ptCount val="1"/>
                <c:pt idx="0">
                  <c:v>početnosť</c:v>
                </c:pt>
              </c:strCache>
            </c:strRef>
          </c:tx>
          <c:dPt>
            <c:idx val="0"/>
            <c:bubble3D val="0"/>
            <c:spPr>
              <a:solidFill>
                <a:schemeClr val="accent1"/>
              </a:solidFill>
              <a:ln>
                <a:noFill/>
              </a:ln>
              <a:effectLst/>
            </c:spPr>
            <c:extLst>
              <c:ext xmlns:c16="http://schemas.microsoft.com/office/drawing/2014/chart" uri="{C3380CC4-5D6E-409C-BE32-E72D297353CC}">
                <c16:uniqueId val="{00000002-B8AE-4C76-9BD9-89C99A1C3211}"/>
              </c:ext>
            </c:extLst>
          </c:dPt>
          <c:dPt>
            <c:idx val="1"/>
            <c:bubble3D val="0"/>
            <c:spPr>
              <a:solidFill>
                <a:schemeClr val="accent2"/>
              </a:solidFill>
              <a:ln>
                <a:noFill/>
              </a:ln>
              <a:effectLst/>
            </c:spPr>
          </c:dPt>
          <c:dPt>
            <c:idx val="2"/>
            <c:bubble3D val="0"/>
            <c:spPr>
              <a:solidFill>
                <a:schemeClr val="accent3"/>
              </a:solidFill>
              <a:ln>
                <a:noFill/>
              </a:ln>
              <a:effectLst/>
            </c:spPr>
          </c:dPt>
          <c:dPt>
            <c:idx val="3"/>
            <c:bubble3D val="0"/>
            <c:spPr>
              <a:solidFill>
                <a:schemeClr val="accent4"/>
              </a:solidFill>
              <a:ln>
                <a:noFill/>
              </a:ln>
              <a:effectLst/>
            </c:spPr>
          </c:dPt>
          <c:dPt>
            <c:idx val="4"/>
            <c:bubble3D val="0"/>
            <c:spPr>
              <a:solidFill>
                <a:schemeClr val="accent5"/>
              </a:solidFill>
              <a:ln>
                <a:noFill/>
              </a:ln>
              <a:effectLst/>
            </c:spPr>
          </c:dPt>
          <c:dPt>
            <c:idx val="5"/>
            <c:bubble3D val="0"/>
            <c:spPr>
              <a:solidFill>
                <a:schemeClr val="accent6"/>
              </a:solidFill>
              <a:ln>
                <a:noFill/>
              </a:ln>
              <a:effectLst/>
            </c:spPr>
          </c:dPt>
          <c:dPt>
            <c:idx val="6"/>
            <c:bubble3D val="0"/>
            <c:spPr>
              <a:solidFill>
                <a:schemeClr val="accent1">
                  <a:lumMod val="60000"/>
                </a:schemeClr>
              </a:solidFill>
              <a:ln>
                <a:noFill/>
              </a:ln>
              <a:effectLst/>
            </c:spPr>
          </c:dPt>
          <c:dPt>
            <c:idx val="7"/>
            <c:bubble3D val="0"/>
            <c:spPr>
              <a:solidFill>
                <a:schemeClr val="accent2">
                  <a:lumMod val="60000"/>
                </a:schemeClr>
              </a:solidFill>
              <a:ln>
                <a:noFill/>
              </a:ln>
              <a:effectLst/>
            </c:spPr>
          </c:dPt>
          <c:dPt>
            <c:idx val="8"/>
            <c:bubble3D val="0"/>
            <c:spPr>
              <a:solidFill>
                <a:schemeClr val="accent3">
                  <a:lumMod val="60000"/>
                </a:schemeClr>
              </a:solidFill>
              <a:ln>
                <a:noFill/>
              </a:ln>
              <a:effectLst/>
            </c:spPr>
          </c:dPt>
          <c:dPt>
            <c:idx val="9"/>
            <c:bubble3D val="0"/>
            <c:spPr>
              <a:solidFill>
                <a:schemeClr val="accent4">
                  <a:lumMod val="60000"/>
                </a:schemeClr>
              </a:solidFill>
              <a:ln>
                <a:noFill/>
              </a:ln>
              <a:effectLst/>
            </c:spPr>
          </c:dPt>
          <c:dPt>
            <c:idx val="10"/>
            <c:bubble3D val="0"/>
            <c:spPr>
              <a:solidFill>
                <a:schemeClr val="accent5">
                  <a:lumMod val="60000"/>
                </a:schemeClr>
              </a:solidFill>
              <a:ln>
                <a:noFill/>
              </a:ln>
              <a:effectLst/>
            </c:spPr>
          </c:dPt>
          <c:dPt>
            <c:idx val="11"/>
            <c:bubble3D val="0"/>
            <c:spPr>
              <a:solidFill>
                <a:schemeClr val="accent6">
                  <a:lumMod val="60000"/>
                </a:schemeClr>
              </a:solidFill>
              <a:ln>
                <a:noFill/>
              </a:ln>
              <a:effectLst/>
            </c:spPr>
          </c:dPt>
          <c:dPt>
            <c:idx val="12"/>
            <c:bubble3D val="0"/>
            <c:spPr>
              <a:solidFill>
                <a:schemeClr val="accent1">
                  <a:lumMod val="80000"/>
                  <a:lumOff val="20000"/>
                </a:schemeClr>
              </a:solidFill>
              <a:ln>
                <a:noFill/>
              </a:ln>
              <a:effectLst/>
            </c:spPr>
          </c:dPt>
          <c:dLbls>
            <c:dLbl>
              <c:idx val="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ln>
                        <a:solidFill>
                          <a:schemeClr val="accent1"/>
                        </a:solidFill>
                      </a:ln>
                      <a:solidFill>
                        <a:schemeClr val="bg2"/>
                      </a:solidFill>
                      <a:latin typeface="+mn-lt"/>
                      <a:ea typeface="+mn-ea"/>
                      <a:cs typeface="+mn-cs"/>
                    </a:defRPr>
                  </a:pPr>
                  <a:endParaRPr lang="sk-SK"/>
                </a:p>
              </c:txPr>
              <c:dLblPos val="bestFit"/>
              <c:showLegendKey val="0"/>
              <c:showVal val="0"/>
              <c:showCatName val="0"/>
              <c:showSerName val="0"/>
              <c:showPercent val="1"/>
              <c:showBubbleSize val="0"/>
              <c:extLst>
                <c:ext xmlns:c16="http://schemas.microsoft.com/office/drawing/2014/chart" uri="{C3380CC4-5D6E-409C-BE32-E72D297353CC}">
                  <c16:uniqueId val="{00000002-B8AE-4C76-9BD9-89C99A1C3211}"/>
                </c:ext>
              </c:extLst>
            </c:dLbl>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ln>
                      <a:solidFill>
                        <a:schemeClr val="accent1"/>
                      </a:solidFill>
                    </a:ln>
                    <a:solidFill>
                      <a:schemeClr val="tx1">
                        <a:lumMod val="75000"/>
                        <a:lumOff val="25000"/>
                      </a:schemeClr>
                    </a:solidFill>
                    <a:latin typeface="+mn-lt"/>
                    <a:ea typeface="+mn-ea"/>
                    <a:cs typeface="+mn-cs"/>
                  </a:defRPr>
                </a:pPr>
                <a:endParaRPr lang="sk-SK"/>
              </a:p>
            </c:txPr>
            <c:dLblPos val="bestFit"/>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numRef>
              <c:f>vek!$D$4:$P$4</c:f>
              <c:numCache>
                <c:formatCode>General</c:formatCode>
                <c:ptCount val="13"/>
                <c:pt idx="0">
                  <c:v>3</c:v>
                </c:pt>
                <c:pt idx="1">
                  <c:v>14</c:v>
                </c:pt>
                <c:pt idx="2">
                  <c:v>15</c:v>
                </c:pt>
                <c:pt idx="3">
                  <c:v>16</c:v>
                </c:pt>
                <c:pt idx="4">
                  <c:v>17</c:v>
                </c:pt>
                <c:pt idx="5">
                  <c:v>18</c:v>
                </c:pt>
                <c:pt idx="6">
                  <c:v>19</c:v>
                </c:pt>
                <c:pt idx="7">
                  <c:v>21</c:v>
                </c:pt>
                <c:pt idx="8">
                  <c:v>24</c:v>
                </c:pt>
                <c:pt idx="9">
                  <c:v>45</c:v>
                </c:pt>
                <c:pt idx="10">
                  <c:v>49</c:v>
                </c:pt>
                <c:pt idx="11">
                  <c:v>53</c:v>
                </c:pt>
                <c:pt idx="12">
                  <c:v>54</c:v>
                </c:pt>
              </c:numCache>
            </c:numRef>
          </c:cat>
          <c:val>
            <c:numRef>
              <c:f>vek!$D$5:$P$5</c:f>
              <c:numCache>
                <c:formatCode>General</c:formatCode>
                <c:ptCount val="13"/>
                <c:pt idx="0">
                  <c:v>1</c:v>
                </c:pt>
                <c:pt idx="1">
                  <c:v>2</c:v>
                </c:pt>
                <c:pt idx="2">
                  <c:v>2</c:v>
                </c:pt>
                <c:pt idx="3">
                  <c:v>3</c:v>
                </c:pt>
                <c:pt idx="4">
                  <c:v>14</c:v>
                </c:pt>
                <c:pt idx="5">
                  <c:v>4</c:v>
                </c:pt>
                <c:pt idx="6">
                  <c:v>2</c:v>
                </c:pt>
                <c:pt idx="7">
                  <c:v>1</c:v>
                </c:pt>
                <c:pt idx="8">
                  <c:v>1</c:v>
                </c:pt>
                <c:pt idx="9">
                  <c:v>1</c:v>
                </c:pt>
                <c:pt idx="10">
                  <c:v>1</c:v>
                </c:pt>
                <c:pt idx="11">
                  <c:v>1</c:v>
                </c:pt>
                <c:pt idx="12">
                  <c:v>1</c:v>
                </c:pt>
              </c:numCache>
            </c:numRef>
          </c:val>
          <c:extLst>
            <c:ext xmlns:c16="http://schemas.microsoft.com/office/drawing/2014/chart" uri="{C3380CC4-5D6E-409C-BE32-E72D297353CC}">
              <c16:uniqueId val="{00000000-B8AE-4C76-9BD9-89C99A1C3211}"/>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k-SK"/>
              <a:t>Vek</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vek!$C$5</c:f>
              <c:strCache>
                <c:ptCount val="1"/>
                <c:pt idx="0">
                  <c:v>početnosť</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vek!$D$4:$P$4</c:f>
              <c:numCache>
                <c:formatCode>General</c:formatCode>
                <c:ptCount val="13"/>
                <c:pt idx="0">
                  <c:v>3</c:v>
                </c:pt>
                <c:pt idx="1">
                  <c:v>14</c:v>
                </c:pt>
                <c:pt idx="2">
                  <c:v>15</c:v>
                </c:pt>
                <c:pt idx="3">
                  <c:v>16</c:v>
                </c:pt>
                <c:pt idx="4">
                  <c:v>17</c:v>
                </c:pt>
                <c:pt idx="5">
                  <c:v>18</c:v>
                </c:pt>
                <c:pt idx="6">
                  <c:v>19</c:v>
                </c:pt>
                <c:pt idx="7">
                  <c:v>21</c:v>
                </c:pt>
                <c:pt idx="8">
                  <c:v>24</c:v>
                </c:pt>
                <c:pt idx="9">
                  <c:v>45</c:v>
                </c:pt>
                <c:pt idx="10">
                  <c:v>49</c:v>
                </c:pt>
                <c:pt idx="11">
                  <c:v>53</c:v>
                </c:pt>
                <c:pt idx="12">
                  <c:v>54</c:v>
                </c:pt>
              </c:numCache>
            </c:numRef>
          </c:cat>
          <c:val>
            <c:numRef>
              <c:f>vek!$D$5:$P$5</c:f>
              <c:numCache>
                <c:formatCode>General</c:formatCode>
                <c:ptCount val="13"/>
                <c:pt idx="0">
                  <c:v>1</c:v>
                </c:pt>
                <c:pt idx="1">
                  <c:v>2</c:v>
                </c:pt>
                <c:pt idx="2">
                  <c:v>2</c:v>
                </c:pt>
                <c:pt idx="3">
                  <c:v>3</c:v>
                </c:pt>
                <c:pt idx="4">
                  <c:v>14</c:v>
                </c:pt>
                <c:pt idx="5">
                  <c:v>4</c:v>
                </c:pt>
                <c:pt idx="6">
                  <c:v>2</c:v>
                </c:pt>
                <c:pt idx="7">
                  <c:v>1</c:v>
                </c:pt>
                <c:pt idx="8">
                  <c:v>1</c:v>
                </c:pt>
                <c:pt idx="9">
                  <c:v>1</c:v>
                </c:pt>
                <c:pt idx="10">
                  <c:v>1</c:v>
                </c:pt>
                <c:pt idx="11">
                  <c:v>1</c:v>
                </c:pt>
                <c:pt idx="12">
                  <c:v>1</c:v>
                </c:pt>
              </c:numCache>
            </c:numRef>
          </c:val>
          <c:smooth val="0"/>
          <c:extLst>
            <c:ext xmlns:c16="http://schemas.microsoft.com/office/drawing/2014/chart" uri="{C3380CC4-5D6E-409C-BE32-E72D297353CC}">
              <c16:uniqueId val="{00000000-3D61-4E4F-864C-23F8691DCCE7}"/>
            </c:ext>
          </c:extLst>
        </c:ser>
        <c:dLbls>
          <c:showLegendKey val="0"/>
          <c:showVal val="1"/>
          <c:showCatName val="0"/>
          <c:showSerName val="0"/>
          <c:showPercent val="0"/>
          <c:showBubbleSize val="0"/>
        </c:dLbls>
        <c:smooth val="0"/>
        <c:axId val="1871981903"/>
        <c:axId val="1871982863"/>
      </c:lineChart>
      <c:catAx>
        <c:axId val="1871981903"/>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k-SK"/>
                  <a:t>vek</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k-SK"/>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871982863"/>
        <c:crosses val="autoZero"/>
        <c:auto val="1"/>
        <c:lblAlgn val="ctr"/>
        <c:lblOffset val="100"/>
        <c:noMultiLvlLbl val="0"/>
      </c:catAx>
      <c:valAx>
        <c:axId val="187198286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k-SK"/>
                  <a:t>absolútna početnosť</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k-SK"/>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871981903"/>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k-SK"/>
              <a:t>Vek</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vek!$C$5</c:f>
              <c:strCache>
                <c:ptCount val="1"/>
                <c:pt idx="0">
                  <c:v>početnosť</c:v>
                </c:pt>
              </c:strCache>
            </c:strRef>
          </c:tx>
          <c:spPr>
            <a:solidFill>
              <a:schemeClr val="accent1"/>
            </a:solidFill>
            <a:ln w="3175">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vek!$D$4:$P$4</c:f>
              <c:numCache>
                <c:formatCode>General</c:formatCode>
                <c:ptCount val="13"/>
                <c:pt idx="0">
                  <c:v>3</c:v>
                </c:pt>
                <c:pt idx="1">
                  <c:v>14</c:v>
                </c:pt>
                <c:pt idx="2">
                  <c:v>15</c:v>
                </c:pt>
                <c:pt idx="3">
                  <c:v>16</c:v>
                </c:pt>
                <c:pt idx="4">
                  <c:v>17</c:v>
                </c:pt>
                <c:pt idx="5">
                  <c:v>18</c:v>
                </c:pt>
                <c:pt idx="6">
                  <c:v>19</c:v>
                </c:pt>
                <c:pt idx="7">
                  <c:v>21</c:v>
                </c:pt>
                <c:pt idx="8">
                  <c:v>24</c:v>
                </c:pt>
                <c:pt idx="9">
                  <c:v>45</c:v>
                </c:pt>
                <c:pt idx="10">
                  <c:v>49</c:v>
                </c:pt>
                <c:pt idx="11">
                  <c:v>53</c:v>
                </c:pt>
                <c:pt idx="12">
                  <c:v>54</c:v>
                </c:pt>
              </c:numCache>
            </c:numRef>
          </c:cat>
          <c:val>
            <c:numRef>
              <c:f>vek!$D$5:$P$5</c:f>
              <c:numCache>
                <c:formatCode>General</c:formatCode>
                <c:ptCount val="13"/>
                <c:pt idx="0">
                  <c:v>1</c:v>
                </c:pt>
                <c:pt idx="1">
                  <c:v>2</c:v>
                </c:pt>
                <c:pt idx="2">
                  <c:v>2</c:v>
                </c:pt>
                <c:pt idx="3">
                  <c:v>3</c:v>
                </c:pt>
                <c:pt idx="4">
                  <c:v>14</c:v>
                </c:pt>
                <c:pt idx="5">
                  <c:v>4</c:v>
                </c:pt>
                <c:pt idx="6">
                  <c:v>2</c:v>
                </c:pt>
                <c:pt idx="7">
                  <c:v>1</c:v>
                </c:pt>
                <c:pt idx="8">
                  <c:v>1</c:v>
                </c:pt>
                <c:pt idx="9">
                  <c:v>1</c:v>
                </c:pt>
                <c:pt idx="10">
                  <c:v>1</c:v>
                </c:pt>
                <c:pt idx="11">
                  <c:v>1</c:v>
                </c:pt>
                <c:pt idx="12">
                  <c:v>1</c:v>
                </c:pt>
              </c:numCache>
            </c:numRef>
          </c:val>
          <c:extLst>
            <c:ext xmlns:c16="http://schemas.microsoft.com/office/drawing/2014/chart" uri="{C3380CC4-5D6E-409C-BE32-E72D297353CC}">
              <c16:uniqueId val="{00000000-8C2B-4960-9DB6-DD3E8EC08A83}"/>
            </c:ext>
          </c:extLst>
        </c:ser>
        <c:dLbls>
          <c:dLblPos val="outEnd"/>
          <c:showLegendKey val="0"/>
          <c:showVal val="1"/>
          <c:showCatName val="0"/>
          <c:showSerName val="0"/>
          <c:showPercent val="0"/>
          <c:showBubbleSize val="0"/>
        </c:dLbls>
        <c:gapWidth val="219"/>
        <c:axId val="1871981903"/>
        <c:axId val="1871982863"/>
      </c:barChart>
      <c:catAx>
        <c:axId val="1871981903"/>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k-SK"/>
                  <a:t>vek</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k-SK"/>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871982863"/>
        <c:crosses val="autoZero"/>
        <c:auto val="1"/>
        <c:lblAlgn val="ctr"/>
        <c:lblOffset val="100"/>
        <c:noMultiLvlLbl val="0"/>
      </c:catAx>
      <c:valAx>
        <c:axId val="1871982863"/>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k-SK"/>
                  <a:t>absolútna početnosť</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k-SK"/>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871981903"/>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k-SK"/>
              <a:t>počet</a:t>
            </a:r>
            <a:r>
              <a:rPr lang="sk-SK" baseline="0"/>
              <a:t> rokov aktívneho športovania</a:t>
            </a:r>
            <a:endParaRPr lang="sk-SK"/>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k-SK"/>
        </a:p>
      </c:txPr>
    </c:title>
    <c:autoTitleDeleted val="0"/>
    <c:plotArea>
      <c:layout/>
      <c:barChart>
        <c:barDir val="col"/>
        <c:grouping val="clustered"/>
        <c:varyColors val="0"/>
        <c:ser>
          <c:idx val="0"/>
          <c:order val="0"/>
          <c:tx>
            <c:strRef>
              <c:f>'aktívne športovanie'!$C$6</c:f>
              <c:strCache>
                <c:ptCount val="1"/>
                <c:pt idx="0">
                  <c:v>početnosť</c:v>
                </c:pt>
              </c:strCache>
            </c:strRef>
          </c:tx>
          <c:spPr>
            <a:solidFill>
              <a:schemeClr val="accent1"/>
            </a:solidFill>
            <a:ln>
              <a:noFill/>
            </a:ln>
            <a:effectLst/>
          </c:spPr>
          <c:invertIfNegative val="0"/>
          <c:dLbls>
            <c:delete val="1"/>
          </c:dLbls>
          <c:cat>
            <c:numRef>
              <c:f>'aktívne športovanie'!$D$5:$R$5</c:f>
              <c:numCache>
                <c:formatCode>General</c:formatCode>
                <c:ptCount val="1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22</c:v>
                </c:pt>
              </c:numCache>
            </c:numRef>
          </c:cat>
          <c:val>
            <c:numRef>
              <c:f>'aktívne športovanie'!$D$6:$R$6</c:f>
              <c:numCache>
                <c:formatCode>General</c:formatCode>
                <c:ptCount val="15"/>
                <c:pt idx="0">
                  <c:v>2</c:v>
                </c:pt>
                <c:pt idx="1">
                  <c:v>3</c:v>
                </c:pt>
                <c:pt idx="2">
                  <c:v>2</c:v>
                </c:pt>
                <c:pt idx="3">
                  <c:v>3</c:v>
                </c:pt>
                <c:pt idx="4">
                  <c:v>1</c:v>
                </c:pt>
                <c:pt idx="5">
                  <c:v>2</c:v>
                </c:pt>
                <c:pt idx="6">
                  <c:v>1</c:v>
                </c:pt>
                <c:pt idx="7">
                  <c:v>4</c:v>
                </c:pt>
                <c:pt idx="8">
                  <c:v>3</c:v>
                </c:pt>
                <c:pt idx="9">
                  <c:v>3</c:v>
                </c:pt>
                <c:pt idx="10">
                  <c:v>2</c:v>
                </c:pt>
                <c:pt idx="11">
                  <c:v>4</c:v>
                </c:pt>
                <c:pt idx="12">
                  <c:v>2</c:v>
                </c:pt>
                <c:pt idx="13">
                  <c:v>1</c:v>
                </c:pt>
                <c:pt idx="14">
                  <c:v>1</c:v>
                </c:pt>
              </c:numCache>
            </c:numRef>
          </c:val>
          <c:extLst>
            <c:ext xmlns:c16="http://schemas.microsoft.com/office/drawing/2014/chart" uri="{C3380CC4-5D6E-409C-BE32-E72D297353CC}">
              <c16:uniqueId val="{00000000-774A-4FAC-8B7A-E4341DD9D0D6}"/>
            </c:ext>
          </c:extLst>
        </c:ser>
        <c:dLbls>
          <c:dLblPos val="outEnd"/>
          <c:showLegendKey val="0"/>
          <c:showVal val="1"/>
          <c:showCatName val="0"/>
          <c:showSerName val="0"/>
          <c:showPercent val="0"/>
          <c:showBubbleSize val="0"/>
        </c:dLbls>
        <c:gapWidth val="219"/>
        <c:overlap val="-27"/>
        <c:axId val="193681663"/>
        <c:axId val="193682143"/>
      </c:barChart>
      <c:catAx>
        <c:axId val="193681663"/>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k-SK"/>
                  <a:t>počet</a:t>
                </a:r>
                <a:r>
                  <a:rPr lang="sk-SK" baseline="0"/>
                  <a:t> rokov aktívneho športovania</a:t>
                </a:r>
                <a:endParaRPr lang="sk-SK"/>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k-SK"/>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93682143"/>
        <c:crosses val="autoZero"/>
        <c:auto val="1"/>
        <c:lblAlgn val="ctr"/>
        <c:lblOffset val="100"/>
        <c:noMultiLvlLbl val="0"/>
      </c:catAx>
      <c:valAx>
        <c:axId val="19368214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k-SK"/>
                  <a:t>absolútna</a:t>
                </a:r>
                <a:r>
                  <a:rPr lang="sk-SK" baseline="0"/>
                  <a:t> početnosť</a:t>
                </a:r>
                <a:endParaRPr lang="sk-SK"/>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k-SK"/>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93681663"/>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k-SK"/>
              <a:t>počet</a:t>
            </a:r>
            <a:r>
              <a:rPr lang="sk-SK" baseline="0"/>
              <a:t> rokov aktívneho športovania</a:t>
            </a:r>
            <a:endParaRPr lang="sk-SK"/>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k-SK"/>
        </a:p>
      </c:txPr>
    </c:title>
    <c:autoTitleDeleted val="0"/>
    <c:plotArea>
      <c:layout/>
      <c:pieChart>
        <c:varyColors val="1"/>
        <c:ser>
          <c:idx val="0"/>
          <c:order val="0"/>
          <c:tx>
            <c:strRef>
              <c:f>'aktívne športovanie'!$C$6</c:f>
              <c:strCache>
                <c:ptCount val="1"/>
                <c:pt idx="0">
                  <c:v>početnosť</c:v>
                </c:pt>
              </c:strCache>
            </c:strRef>
          </c:tx>
          <c:dPt>
            <c:idx val="0"/>
            <c:bubble3D val="0"/>
            <c:spPr>
              <a:solidFill>
                <a:schemeClr val="accent1"/>
              </a:solidFill>
              <a:ln>
                <a:noFill/>
              </a:ln>
              <a:effectLst/>
            </c:spPr>
          </c:dPt>
          <c:dPt>
            <c:idx val="1"/>
            <c:bubble3D val="0"/>
            <c:spPr>
              <a:solidFill>
                <a:schemeClr val="accent2"/>
              </a:solidFill>
              <a:ln>
                <a:noFill/>
              </a:ln>
              <a:effectLst/>
            </c:spPr>
          </c:dPt>
          <c:dPt>
            <c:idx val="2"/>
            <c:bubble3D val="0"/>
            <c:spPr>
              <a:solidFill>
                <a:schemeClr val="accent3"/>
              </a:solidFill>
              <a:ln>
                <a:noFill/>
              </a:ln>
              <a:effectLst/>
            </c:spPr>
          </c:dPt>
          <c:dPt>
            <c:idx val="3"/>
            <c:bubble3D val="0"/>
            <c:spPr>
              <a:solidFill>
                <a:schemeClr val="accent4"/>
              </a:solidFill>
              <a:ln>
                <a:noFill/>
              </a:ln>
              <a:effectLst/>
            </c:spPr>
          </c:dPt>
          <c:dPt>
            <c:idx val="4"/>
            <c:bubble3D val="0"/>
            <c:spPr>
              <a:solidFill>
                <a:schemeClr val="accent5"/>
              </a:solidFill>
              <a:ln>
                <a:noFill/>
              </a:ln>
              <a:effectLst/>
            </c:spPr>
          </c:dPt>
          <c:dPt>
            <c:idx val="5"/>
            <c:bubble3D val="0"/>
            <c:spPr>
              <a:solidFill>
                <a:schemeClr val="accent6"/>
              </a:solidFill>
              <a:ln>
                <a:noFill/>
              </a:ln>
              <a:effectLst/>
            </c:spPr>
          </c:dPt>
          <c:dPt>
            <c:idx val="6"/>
            <c:bubble3D val="0"/>
            <c:spPr>
              <a:solidFill>
                <a:schemeClr val="accent1">
                  <a:lumMod val="60000"/>
                </a:schemeClr>
              </a:solidFill>
              <a:ln>
                <a:noFill/>
              </a:ln>
              <a:effectLst/>
            </c:spPr>
          </c:dPt>
          <c:dPt>
            <c:idx val="7"/>
            <c:bubble3D val="0"/>
            <c:spPr>
              <a:solidFill>
                <a:schemeClr val="accent2">
                  <a:lumMod val="60000"/>
                </a:schemeClr>
              </a:solidFill>
              <a:ln>
                <a:noFill/>
              </a:ln>
              <a:effectLst/>
            </c:spPr>
          </c:dPt>
          <c:dPt>
            <c:idx val="8"/>
            <c:bubble3D val="0"/>
            <c:spPr>
              <a:solidFill>
                <a:schemeClr val="accent3">
                  <a:lumMod val="60000"/>
                </a:schemeClr>
              </a:solidFill>
              <a:ln>
                <a:noFill/>
              </a:ln>
              <a:effectLst/>
            </c:spPr>
          </c:dPt>
          <c:dPt>
            <c:idx val="9"/>
            <c:bubble3D val="0"/>
            <c:spPr>
              <a:solidFill>
                <a:schemeClr val="accent4">
                  <a:lumMod val="60000"/>
                </a:schemeClr>
              </a:solidFill>
              <a:ln>
                <a:noFill/>
              </a:ln>
              <a:effectLst/>
            </c:spPr>
          </c:dPt>
          <c:dPt>
            <c:idx val="10"/>
            <c:bubble3D val="0"/>
            <c:spPr>
              <a:solidFill>
                <a:schemeClr val="accent5">
                  <a:lumMod val="60000"/>
                </a:schemeClr>
              </a:solidFill>
              <a:ln>
                <a:noFill/>
              </a:ln>
              <a:effectLst/>
            </c:spPr>
          </c:dPt>
          <c:dPt>
            <c:idx val="11"/>
            <c:bubble3D val="0"/>
            <c:spPr>
              <a:solidFill>
                <a:schemeClr val="accent6">
                  <a:lumMod val="60000"/>
                </a:schemeClr>
              </a:solidFill>
              <a:ln>
                <a:noFill/>
              </a:ln>
              <a:effectLst/>
            </c:spPr>
          </c:dPt>
          <c:dPt>
            <c:idx val="12"/>
            <c:bubble3D val="0"/>
            <c:spPr>
              <a:solidFill>
                <a:schemeClr val="accent1">
                  <a:lumMod val="80000"/>
                  <a:lumOff val="20000"/>
                </a:schemeClr>
              </a:solidFill>
              <a:ln>
                <a:noFill/>
              </a:ln>
              <a:effectLst/>
            </c:spPr>
          </c:dPt>
          <c:dPt>
            <c:idx val="13"/>
            <c:bubble3D val="0"/>
            <c:spPr>
              <a:solidFill>
                <a:schemeClr val="accent2">
                  <a:lumMod val="80000"/>
                  <a:lumOff val="20000"/>
                </a:schemeClr>
              </a:solidFill>
              <a:ln>
                <a:noFill/>
              </a:ln>
              <a:effectLst/>
            </c:spPr>
          </c:dPt>
          <c:dPt>
            <c:idx val="14"/>
            <c:bubble3D val="0"/>
            <c:spPr>
              <a:solidFill>
                <a:schemeClr val="accent3">
                  <a:lumMod val="80000"/>
                  <a:lumOff val="20000"/>
                </a:schemeClr>
              </a:solidFill>
              <a:ln>
                <a:no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k-SK"/>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numRef>
              <c:f>'aktívne športovanie'!$D$5:$R$5</c:f>
              <c:numCache>
                <c:formatCode>General</c:formatCode>
                <c:ptCount val="1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22</c:v>
                </c:pt>
              </c:numCache>
            </c:numRef>
          </c:cat>
          <c:val>
            <c:numRef>
              <c:f>'aktívne športovanie'!$D$6:$R$6</c:f>
              <c:numCache>
                <c:formatCode>General</c:formatCode>
                <c:ptCount val="15"/>
                <c:pt idx="0">
                  <c:v>2</c:v>
                </c:pt>
                <c:pt idx="1">
                  <c:v>3</c:v>
                </c:pt>
                <c:pt idx="2">
                  <c:v>2</c:v>
                </c:pt>
                <c:pt idx="3">
                  <c:v>3</c:v>
                </c:pt>
                <c:pt idx="4">
                  <c:v>1</c:v>
                </c:pt>
                <c:pt idx="5">
                  <c:v>2</c:v>
                </c:pt>
                <c:pt idx="6">
                  <c:v>1</c:v>
                </c:pt>
                <c:pt idx="7">
                  <c:v>4</c:v>
                </c:pt>
                <c:pt idx="8">
                  <c:v>3</c:v>
                </c:pt>
                <c:pt idx="9">
                  <c:v>3</c:v>
                </c:pt>
                <c:pt idx="10">
                  <c:v>2</c:v>
                </c:pt>
                <c:pt idx="11">
                  <c:v>4</c:v>
                </c:pt>
                <c:pt idx="12">
                  <c:v>2</c:v>
                </c:pt>
                <c:pt idx="13">
                  <c:v>1</c:v>
                </c:pt>
                <c:pt idx="14">
                  <c:v>1</c:v>
                </c:pt>
              </c:numCache>
            </c:numRef>
          </c:val>
          <c:extLst>
            <c:ext xmlns:c16="http://schemas.microsoft.com/office/drawing/2014/chart" uri="{C3380CC4-5D6E-409C-BE32-E72D297353CC}">
              <c16:uniqueId val="{00000000-B0B2-4DD8-97A5-B99F88CCC38F}"/>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k-SK"/>
              <a:t>počet</a:t>
            </a:r>
            <a:r>
              <a:rPr lang="sk-SK" baseline="0"/>
              <a:t> rokov aktívneho športovania</a:t>
            </a:r>
            <a:endParaRPr lang="sk-SK"/>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k-SK"/>
        </a:p>
      </c:txPr>
    </c:title>
    <c:autoTitleDeleted val="0"/>
    <c:plotArea>
      <c:layout/>
      <c:lineChart>
        <c:grouping val="standard"/>
        <c:varyColors val="0"/>
        <c:ser>
          <c:idx val="0"/>
          <c:order val="0"/>
          <c:tx>
            <c:strRef>
              <c:f>'aktívne športovanie'!$C$6</c:f>
              <c:strCache>
                <c:ptCount val="1"/>
                <c:pt idx="0">
                  <c:v>početnosť</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'aktívne športovanie'!$D$5:$R$5</c:f>
              <c:numCache>
                <c:formatCode>General</c:formatCode>
                <c:ptCount val="1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22</c:v>
                </c:pt>
              </c:numCache>
            </c:numRef>
          </c:cat>
          <c:val>
            <c:numRef>
              <c:f>'aktívne športovanie'!$D$6:$R$6</c:f>
              <c:numCache>
                <c:formatCode>General</c:formatCode>
                <c:ptCount val="15"/>
                <c:pt idx="0">
                  <c:v>2</c:v>
                </c:pt>
                <c:pt idx="1">
                  <c:v>3</c:v>
                </c:pt>
                <c:pt idx="2">
                  <c:v>2</c:v>
                </c:pt>
                <c:pt idx="3">
                  <c:v>3</c:v>
                </c:pt>
                <c:pt idx="4">
                  <c:v>1</c:v>
                </c:pt>
                <c:pt idx="5">
                  <c:v>2</c:v>
                </c:pt>
                <c:pt idx="6">
                  <c:v>1</c:v>
                </c:pt>
                <c:pt idx="7">
                  <c:v>4</c:v>
                </c:pt>
                <c:pt idx="8">
                  <c:v>3</c:v>
                </c:pt>
                <c:pt idx="9">
                  <c:v>3</c:v>
                </c:pt>
                <c:pt idx="10">
                  <c:v>2</c:v>
                </c:pt>
                <c:pt idx="11">
                  <c:v>4</c:v>
                </c:pt>
                <c:pt idx="12">
                  <c:v>2</c:v>
                </c:pt>
                <c:pt idx="13">
                  <c:v>1</c:v>
                </c:pt>
                <c:pt idx="14">
                  <c:v>1</c:v>
                </c:pt>
              </c:numCache>
            </c:numRef>
          </c:val>
          <c:smooth val="0"/>
          <c:extLst>
            <c:ext xmlns:c16="http://schemas.microsoft.com/office/drawing/2014/chart" uri="{C3380CC4-5D6E-409C-BE32-E72D297353CC}">
              <c16:uniqueId val="{00000000-0EB8-4466-B6FA-8594FA3A93BC}"/>
            </c:ext>
          </c:extLst>
        </c:ser>
        <c:dLbls>
          <c:showLegendKey val="0"/>
          <c:showVal val="1"/>
          <c:showCatName val="0"/>
          <c:showSerName val="0"/>
          <c:showPercent val="0"/>
          <c:showBubbleSize val="0"/>
        </c:dLbls>
        <c:smooth val="0"/>
        <c:axId val="193681663"/>
        <c:axId val="193682143"/>
      </c:lineChart>
      <c:catAx>
        <c:axId val="193681663"/>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k-SK"/>
                  <a:t>počet</a:t>
                </a:r>
                <a:r>
                  <a:rPr lang="sk-SK" baseline="0"/>
                  <a:t> rokov aktívneho športovania</a:t>
                </a:r>
                <a:endParaRPr lang="sk-SK"/>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k-SK"/>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93682143"/>
        <c:crosses val="autoZero"/>
        <c:auto val="1"/>
        <c:lblAlgn val="ctr"/>
        <c:lblOffset val="100"/>
        <c:noMultiLvlLbl val="0"/>
      </c:catAx>
      <c:valAx>
        <c:axId val="19368214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k-SK"/>
                  <a:t>absolútna</a:t>
                </a:r>
                <a:r>
                  <a:rPr lang="sk-SK" baseline="0"/>
                  <a:t> početnosť</a:t>
                </a:r>
                <a:endParaRPr lang="sk-SK"/>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k-SK"/>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93681663"/>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k-SK"/>
              <a:t>počet</a:t>
            </a:r>
            <a:r>
              <a:rPr lang="sk-SK" baseline="0"/>
              <a:t> rokov aktívneho športovania</a:t>
            </a:r>
            <a:endParaRPr lang="sk-SK"/>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k-SK"/>
        </a:p>
      </c:txPr>
    </c:title>
    <c:autoTitleDeleted val="0"/>
    <c:plotArea>
      <c:layout/>
      <c:barChart>
        <c:barDir val="bar"/>
        <c:grouping val="clustered"/>
        <c:varyColors val="0"/>
        <c:ser>
          <c:idx val="0"/>
          <c:order val="0"/>
          <c:tx>
            <c:strRef>
              <c:f>'aktívne športovanie'!$C$6</c:f>
              <c:strCache>
                <c:ptCount val="1"/>
                <c:pt idx="0">
                  <c:v>početnosť</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'aktívne športovanie'!$D$5:$R$5</c:f>
              <c:numCache>
                <c:formatCode>General</c:formatCode>
                <c:ptCount val="1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22</c:v>
                </c:pt>
              </c:numCache>
            </c:numRef>
          </c:cat>
          <c:val>
            <c:numRef>
              <c:f>'aktívne športovanie'!$D$6:$R$6</c:f>
              <c:numCache>
                <c:formatCode>General</c:formatCode>
                <c:ptCount val="15"/>
                <c:pt idx="0">
                  <c:v>2</c:v>
                </c:pt>
                <c:pt idx="1">
                  <c:v>3</c:v>
                </c:pt>
                <c:pt idx="2">
                  <c:v>2</c:v>
                </c:pt>
                <c:pt idx="3">
                  <c:v>3</c:v>
                </c:pt>
                <c:pt idx="4">
                  <c:v>1</c:v>
                </c:pt>
                <c:pt idx="5">
                  <c:v>2</c:v>
                </c:pt>
                <c:pt idx="6">
                  <c:v>1</c:v>
                </c:pt>
                <c:pt idx="7">
                  <c:v>4</c:v>
                </c:pt>
                <c:pt idx="8">
                  <c:v>3</c:v>
                </c:pt>
                <c:pt idx="9">
                  <c:v>3</c:v>
                </c:pt>
                <c:pt idx="10">
                  <c:v>2</c:v>
                </c:pt>
                <c:pt idx="11">
                  <c:v>4</c:v>
                </c:pt>
                <c:pt idx="12">
                  <c:v>2</c:v>
                </c:pt>
                <c:pt idx="13">
                  <c:v>1</c:v>
                </c:pt>
                <c:pt idx="14">
                  <c:v>1</c:v>
                </c:pt>
              </c:numCache>
            </c:numRef>
          </c:val>
          <c:extLst>
            <c:ext xmlns:c16="http://schemas.microsoft.com/office/drawing/2014/chart" uri="{C3380CC4-5D6E-409C-BE32-E72D297353CC}">
              <c16:uniqueId val="{00000000-88CC-4F47-A87F-F5DE51905402}"/>
            </c:ext>
          </c:extLst>
        </c:ser>
        <c:dLbls>
          <c:dLblPos val="outEnd"/>
          <c:showLegendKey val="0"/>
          <c:showVal val="1"/>
          <c:showCatName val="0"/>
          <c:showSerName val="0"/>
          <c:showPercent val="0"/>
          <c:showBubbleSize val="0"/>
        </c:dLbls>
        <c:gapWidth val="219"/>
        <c:axId val="193681663"/>
        <c:axId val="193682143"/>
      </c:barChart>
      <c:catAx>
        <c:axId val="193681663"/>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k-SK"/>
                  <a:t>počet</a:t>
                </a:r>
                <a:r>
                  <a:rPr lang="sk-SK" baseline="0"/>
                  <a:t> rokov aktívneho športovania</a:t>
                </a:r>
                <a:endParaRPr lang="sk-SK"/>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k-SK"/>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93682143"/>
        <c:crosses val="autoZero"/>
        <c:auto val="1"/>
        <c:lblAlgn val="ctr"/>
        <c:lblOffset val="100"/>
        <c:noMultiLvlLbl val="0"/>
      </c:catAx>
      <c:valAx>
        <c:axId val="193682143"/>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k-SK"/>
                  <a:t>absolútna</a:t>
                </a:r>
                <a:r>
                  <a:rPr lang="sk-SK" baseline="0"/>
                  <a:t> početnosť</a:t>
                </a:r>
                <a:endParaRPr lang="sk-SK"/>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k-SK"/>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93681663"/>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k-SK"/>
              <a:t>graf</a:t>
            </a:r>
            <a:r>
              <a:rPr lang="sk-SK" baseline="0"/>
              <a:t> korelácie s trendovou čiarou veku</a:t>
            </a:r>
            <a:endParaRPr lang="sk-SK"/>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k-SK"/>
        </a:p>
      </c:txPr>
    </c:title>
    <c:autoTitleDeleted val="0"/>
    <c:plotArea>
      <c:layout/>
      <c:scatterChart>
        <c:scatterStyle val="lineMarker"/>
        <c:varyColors val="0"/>
        <c:ser>
          <c:idx val="0"/>
          <c:order val="0"/>
          <c:tx>
            <c:strRef>
              <c:f>'koeficient korelácie'!$F$79</c:f>
              <c:strCache>
                <c:ptCount val="1"/>
                <c:pt idx="0">
                  <c:v>vek</c:v>
                </c:pt>
              </c:strCache>
            </c:strRef>
          </c:tx>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yVal>
            <c:numRef>
              <c:f>'koeficient korelácie'!$G$79:$AM$79</c:f>
              <c:numCache>
                <c:formatCode>General</c:formatCode>
                <c:ptCount val="33"/>
                <c:pt idx="0">
                  <c:v>3</c:v>
                </c:pt>
                <c:pt idx="1">
                  <c:v>14</c:v>
                </c:pt>
                <c:pt idx="2">
                  <c:v>14</c:v>
                </c:pt>
                <c:pt idx="3">
                  <c:v>15</c:v>
                </c:pt>
                <c:pt idx="4">
                  <c:v>15</c:v>
                </c:pt>
                <c:pt idx="5">
                  <c:v>16</c:v>
                </c:pt>
                <c:pt idx="6">
                  <c:v>16</c:v>
                </c:pt>
                <c:pt idx="7">
                  <c:v>16</c:v>
                </c:pt>
                <c:pt idx="8">
                  <c:v>17</c:v>
                </c:pt>
                <c:pt idx="9">
                  <c:v>17</c:v>
                </c:pt>
                <c:pt idx="10">
                  <c:v>17</c:v>
                </c:pt>
                <c:pt idx="11">
                  <c:v>17</c:v>
                </c:pt>
                <c:pt idx="12">
                  <c:v>17</c:v>
                </c:pt>
                <c:pt idx="13">
                  <c:v>17</c:v>
                </c:pt>
                <c:pt idx="14">
                  <c:v>17</c:v>
                </c:pt>
                <c:pt idx="15">
                  <c:v>17</c:v>
                </c:pt>
                <c:pt idx="16">
                  <c:v>17</c:v>
                </c:pt>
                <c:pt idx="17">
                  <c:v>17</c:v>
                </c:pt>
                <c:pt idx="18">
                  <c:v>17</c:v>
                </c:pt>
                <c:pt idx="19">
                  <c:v>17</c:v>
                </c:pt>
                <c:pt idx="20">
                  <c:v>17</c:v>
                </c:pt>
                <c:pt idx="21">
                  <c:v>18</c:v>
                </c:pt>
                <c:pt idx="22">
                  <c:v>18</c:v>
                </c:pt>
                <c:pt idx="23">
                  <c:v>18</c:v>
                </c:pt>
                <c:pt idx="24">
                  <c:v>18</c:v>
                </c:pt>
                <c:pt idx="25">
                  <c:v>19</c:v>
                </c:pt>
                <c:pt idx="26">
                  <c:v>19</c:v>
                </c:pt>
                <c:pt idx="27">
                  <c:v>21</c:v>
                </c:pt>
                <c:pt idx="28">
                  <c:v>24</c:v>
                </c:pt>
                <c:pt idx="29">
                  <c:v>45</c:v>
                </c:pt>
                <c:pt idx="30">
                  <c:v>49</c:v>
                </c:pt>
                <c:pt idx="31">
                  <c:v>53</c:v>
                </c:pt>
                <c:pt idx="32">
                  <c:v>54</c:v>
                </c:pt>
              </c:numCache>
            </c:numRef>
          </c:yVal>
          <c:smooth val="0"/>
          <c:extLst>
            <c:ext xmlns:c16="http://schemas.microsoft.com/office/drawing/2014/chart" uri="{C3380CC4-5D6E-409C-BE32-E72D297353CC}">
              <c16:uniqueId val="{00000000-733C-4AF5-80E9-A4ED3F3D50D8}"/>
            </c:ext>
          </c:extLst>
        </c:ser>
        <c:ser>
          <c:idx val="1"/>
          <c:order val="1"/>
          <c:tx>
            <c:strRef>
              <c:f>'koeficient korelácie'!$F$80</c:f>
              <c:strCache>
                <c:ptCount val="1"/>
                <c:pt idx="0">
                  <c:v>počet rokov aktívneho športovania</c:v>
                </c:pt>
              </c:strCache>
            </c:strRef>
          </c:tx>
          <c:spPr>
            <a:ln w="25400" cap="rnd">
              <a:noFill/>
              <a:round/>
            </a:ln>
            <a:effectLst/>
          </c:spPr>
          <c:marker>
            <c:symbol val="circle"/>
            <c:size val="5"/>
            <c:spPr>
              <a:solidFill>
                <a:schemeClr val="accent2"/>
              </a:solidFill>
              <a:ln w="9525">
                <a:solidFill>
                  <a:schemeClr val="accent2"/>
                </a:solidFill>
              </a:ln>
              <a:effectLst/>
            </c:spPr>
          </c:marker>
          <c:yVal>
            <c:numRef>
              <c:f>'koeficient korelácie'!$G$80:$AM$80</c:f>
              <c:numCache>
                <c:formatCode>General</c:formatCode>
                <c:ptCount val="33"/>
                <c:pt idx="0">
                  <c:v>1</c:v>
                </c:pt>
                <c:pt idx="1">
                  <c:v>1</c:v>
                </c:pt>
                <c:pt idx="2">
                  <c:v>6</c:v>
                </c:pt>
                <c:pt idx="3">
                  <c:v>3</c:v>
                </c:pt>
                <c:pt idx="4">
                  <c:v>5</c:v>
                </c:pt>
                <c:pt idx="5">
                  <c:v>6</c:v>
                </c:pt>
                <c:pt idx="6">
                  <c:v>10</c:v>
                </c:pt>
                <c:pt idx="7">
                  <c:v>12</c:v>
                </c:pt>
                <c:pt idx="8">
                  <c:v>2</c:v>
                </c:pt>
                <c:pt idx="9">
                  <c:v>2</c:v>
                </c:pt>
                <c:pt idx="10">
                  <c:v>3</c:v>
                </c:pt>
                <c:pt idx="11">
                  <c:v>4</c:v>
                </c:pt>
                <c:pt idx="12">
                  <c:v>4</c:v>
                </c:pt>
                <c:pt idx="13">
                  <c:v>7</c:v>
                </c:pt>
                <c:pt idx="14">
                  <c:v>8</c:v>
                </c:pt>
                <c:pt idx="15">
                  <c:v>8</c:v>
                </c:pt>
                <c:pt idx="16">
                  <c:v>8</c:v>
                </c:pt>
                <c:pt idx="17">
                  <c:v>9</c:v>
                </c:pt>
                <c:pt idx="18">
                  <c:v>10</c:v>
                </c:pt>
                <c:pt idx="19">
                  <c:v>11</c:v>
                </c:pt>
                <c:pt idx="20">
                  <c:v>11</c:v>
                </c:pt>
                <c:pt idx="21">
                  <c:v>2</c:v>
                </c:pt>
                <c:pt idx="22">
                  <c:v>9</c:v>
                </c:pt>
                <c:pt idx="23">
                  <c:v>12</c:v>
                </c:pt>
                <c:pt idx="24">
                  <c:v>12</c:v>
                </c:pt>
                <c:pt idx="25">
                  <c:v>8</c:v>
                </c:pt>
                <c:pt idx="26">
                  <c:v>13</c:v>
                </c:pt>
                <c:pt idx="27">
                  <c:v>4</c:v>
                </c:pt>
                <c:pt idx="28">
                  <c:v>10</c:v>
                </c:pt>
                <c:pt idx="29">
                  <c:v>12</c:v>
                </c:pt>
                <c:pt idx="30">
                  <c:v>22</c:v>
                </c:pt>
                <c:pt idx="31">
                  <c:v>13</c:v>
                </c:pt>
                <c:pt idx="32">
                  <c:v>14</c:v>
                </c:pt>
              </c:numCache>
            </c:numRef>
          </c:yVal>
          <c:smooth val="0"/>
          <c:extLst>
            <c:ext xmlns:c16="http://schemas.microsoft.com/office/drawing/2014/chart" uri="{C3380CC4-5D6E-409C-BE32-E72D297353CC}">
              <c16:uniqueId val="{00000001-733C-4AF5-80E9-A4ED3F3D50D8}"/>
            </c:ext>
          </c:extLst>
        </c:ser>
        <c:dLbls>
          <c:showLegendKey val="0"/>
          <c:showVal val="0"/>
          <c:showCatName val="0"/>
          <c:showSerName val="0"/>
          <c:showPercent val="0"/>
          <c:showBubbleSize val="0"/>
        </c:dLbls>
        <c:axId val="143115647"/>
        <c:axId val="143114207"/>
      </c:scatterChart>
      <c:valAx>
        <c:axId val="143115647"/>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43114207"/>
        <c:crosses val="autoZero"/>
        <c:crossBetween val="midCat"/>
      </c:valAx>
      <c:valAx>
        <c:axId val="14311420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43115647"/>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_rels/drawing4.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7</xdr:col>
      <xdr:colOff>546100</xdr:colOff>
      <xdr:row>1</xdr:row>
      <xdr:rowOff>12700</xdr:rowOff>
    </xdr:from>
    <xdr:to>
      <xdr:col>11</xdr:col>
      <xdr:colOff>539750</xdr:colOff>
      <xdr:row>3</xdr:row>
      <xdr:rowOff>146050</xdr:rowOff>
    </xdr:to>
    <xdr:sp macro="" textlink="">
      <xdr:nvSpPr>
        <xdr:cNvPr id="2" name="BlokTextu 1">
          <a:extLst>
            <a:ext uri="{FF2B5EF4-FFF2-40B4-BE49-F238E27FC236}">
              <a16:creationId xmlns:a16="http://schemas.microsoft.com/office/drawing/2014/main" id="{7E85AD50-3224-9D02-0DBF-64F84D6D9456}"/>
            </a:ext>
          </a:extLst>
        </xdr:cNvPr>
        <xdr:cNvSpPr txBox="1"/>
      </xdr:nvSpPr>
      <xdr:spPr>
        <a:xfrm>
          <a:off x="4813300" y="196850"/>
          <a:ext cx="2432050" cy="501650"/>
        </a:xfrm>
        <a:prstGeom prst="rect">
          <a:avLst/>
        </a:prstGeom>
        <a:solidFill>
          <a:srgbClr val="00B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2400" b="1"/>
            <a:t>Informácie o mne</a:t>
          </a:r>
        </a:p>
      </xdr:txBody>
    </xdr:sp>
    <xdr:clientData/>
  </xdr:twoCellAnchor>
  <xdr:twoCellAnchor>
    <xdr:from>
      <xdr:col>4</xdr:col>
      <xdr:colOff>76200</xdr:colOff>
      <xdr:row>4</xdr:row>
      <xdr:rowOff>152400</xdr:rowOff>
    </xdr:from>
    <xdr:to>
      <xdr:col>19</xdr:col>
      <xdr:colOff>323850</xdr:colOff>
      <xdr:row>9</xdr:row>
      <xdr:rowOff>177800</xdr:rowOff>
    </xdr:to>
    <xdr:sp macro="" textlink="">
      <xdr:nvSpPr>
        <xdr:cNvPr id="3" name="BlokTextu 2">
          <a:extLst>
            <a:ext uri="{FF2B5EF4-FFF2-40B4-BE49-F238E27FC236}">
              <a16:creationId xmlns:a16="http://schemas.microsoft.com/office/drawing/2014/main" id="{ADA17903-4CFE-3FFB-A89D-E6417DDE9B00}"/>
            </a:ext>
          </a:extLst>
        </xdr:cNvPr>
        <xdr:cNvSpPr txBox="1"/>
      </xdr:nvSpPr>
      <xdr:spPr>
        <a:xfrm>
          <a:off x="2514600" y="889000"/>
          <a:ext cx="9391650" cy="946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sk-SK" sz="1100">
              <a:solidFill>
                <a:schemeClr val="dk1"/>
              </a:solidFill>
              <a:effectLst/>
              <a:latin typeface="+mn-lt"/>
              <a:ea typeface="+mn-ea"/>
              <a:cs typeface="+mn-cs"/>
            </a:rPr>
            <a:t>V tomto hárku sa Vám predstavím</a:t>
          </a:r>
          <a:r>
            <a:rPr lang="sk-SK" sz="1100" baseline="0">
              <a:solidFill>
                <a:schemeClr val="dk1"/>
              </a:solidFill>
              <a:effectLst/>
              <a:latin typeface="+mn-lt"/>
              <a:ea typeface="+mn-ea"/>
              <a:cs typeface="+mn-cs"/>
            </a:rPr>
            <a:t>. Volám sa Martin Rychvalský, narodil som sa v Bardejove dňa 2.9.2006. Celý život bývam v Tulčíku. Ako prvé som navštevoval materskú školu v mojej rodnej obci.Následne som navštevoval ZŠ Tulčík do 4. ročníka. Do druhého stupňa som nastúpil na ZŠ v Kapušanoch. Nevedel som, akým smerom sa chcem vydať po základnej tak som nasledoval sesternicine šľapaje, a teda išiel som na GJAR-ko. Hrám futbal od 9 rokov a je mi veľmi ľúto, že sa v tomto smere s najväčšou pravdepodobnosťou do budúcna už neuplatním. Je to však stále moje životné hobby, ktoré mi prinieslo veľa zábavy, pekne stráveného času, nových ľudí a hlavne ma to napĺňalo. </a:t>
          </a:r>
          <a:endParaRPr lang="sk-SK" sz="1100"/>
        </a:p>
      </xdr:txBody>
    </xdr:sp>
    <xdr:clientData/>
  </xdr:twoCellAnchor>
  <xdr:twoCellAnchor editAs="oneCell">
    <xdr:from>
      <xdr:col>5</xdr:col>
      <xdr:colOff>304802</xdr:colOff>
      <xdr:row>11</xdr:row>
      <xdr:rowOff>107950</xdr:rowOff>
    </xdr:from>
    <xdr:to>
      <xdr:col>10</xdr:col>
      <xdr:colOff>56709</xdr:colOff>
      <xdr:row>46</xdr:row>
      <xdr:rowOff>171450</xdr:rowOff>
    </xdr:to>
    <xdr:pic>
      <xdr:nvPicPr>
        <xdr:cNvPr id="4" name="Obrázok 3">
          <a:extLst>
            <a:ext uri="{FF2B5EF4-FFF2-40B4-BE49-F238E27FC236}">
              <a16:creationId xmlns:a16="http://schemas.microsoft.com/office/drawing/2014/main" id="{5CCA3D8B-7AE1-0C2A-A7E3-59FF791378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52802" y="2133600"/>
          <a:ext cx="2799907" cy="6508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323850</xdr:colOff>
      <xdr:row>14</xdr:row>
      <xdr:rowOff>146050</xdr:rowOff>
    </xdr:from>
    <xdr:to>
      <xdr:col>19</xdr:col>
      <xdr:colOff>114300</xdr:colOff>
      <xdr:row>41</xdr:row>
      <xdr:rowOff>171450</xdr:rowOff>
    </xdr:to>
    <xdr:pic>
      <xdr:nvPicPr>
        <xdr:cNvPr id="5" name="Obrázok 4">
          <a:extLst>
            <a:ext uri="{FF2B5EF4-FFF2-40B4-BE49-F238E27FC236}">
              <a16:creationId xmlns:a16="http://schemas.microsoft.com/office/drawing/2014/main" id="{A8D6E068-03F1-6D0D-7FC0-2E706B08F42B}"/>
            </a:ext>
          </a:extLst>
        </xdr:cNvPr>
        <xdr:cNvPicPr>
          <a:picLocks noChangeAspect="1"/>
        </xdr:cNvPicPr>
      </xdr:nvPicPr>
      <xdr:blipFill rotWithShape="1">
        <a:blip xmlns:r="http://schemas.openxmlformats.org/officeDocument/2006/relationships" r:embed="rId2"/>
        <a:srcRect l="8841" r="6944" b="8701"/>
        <a:stretch/>
      </xdr:blipFill>
      <xdr:spPr>
        <a:xfrm>
          <a:off x="8248650" y="2724150"/>
          <a:ext cx="3448050" cy="4997450"/>
        </a:xfrm>
        <a:prstGeom prst="rect">
          <a:avLst/>
        </a:prstGeom>
      </xdr:spPr>
    </xdr:pic>
    <xdr:clientData/>
  </xdr:twoCellAnchor>
  <xdr:twoCellAnchor>
    <xdr:from>
      <xdr:col>14</xdr:col>
      <xdr:colOff>146050</xdr:colOff>
      <xdr:row>42</xdr:row>
      <xdr:rowOff>165100</xdr:rowOff>
    </xdr:from>
    <xdr:to>
      <xdr:col>18</xdr:col>
      <xdr:colOff>368300</xdr:colOff>
      <xdr:row>44</xdr:row>
      <xdr:rowOff>107950</xdr:rowOff>
    </xdr:to>
    <xdr:sp macro="" textlink="">
      <xdr:nvSpPr>
        <xdr:cNvPr id="6" name="BlokTextu 5">
          <a:extLst>
            <a:ext uri="{FF2B5EF4-FFF2-40B4-BE49-F238E27FC236}">
              <a16:creationId xmlns:a16="http://schemas.microsoft.com/office/drawing/2014/main" id="{38810B0B-B337-F150-B90B-89087AD9F472}"/>
            </a:ext>
          </a:extLst>
        </xdr:cNvPr>
        <xdr:cNvSpPr txBox="1"/>
      </xdr:nvSpPr>
      <xdr:spPr>
        <a:xfrm>
          <a:off x="8680450" y="7899400"/>
          <a:ext cx="2660650" cy="311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100"/>
            <a:t>Ja pri pamätníku v Haniske - úloha z dejepisu</a:t>
          </a:r>
        </a:p>
      </xdr:txBody>
    </xdr:sp>
    <xdr:clientData/>
  </xdr:twoCellAnchor>
  <xdr:twoCellAnchor>
    <xdr:from>
      <xdr:col>5</xdr:col>
      <xdr:colOff>146050</xdr:colOff>
      <xdr:row>47</xdr:row>
      <xdr:rowOff>63500</xdr:rowOff>
    </xdr:from>
    <xdr:to>
      <xdr:col>10</xdr:col>
      <xdr:colOff>387350</xdr:colOff>
      <xdr:row>49</xdr:row>
      <xdr:rowOff>38100</xdr:rowOff>
    </xdr:to>
    <xdr:sp macro="" textlink="">
      <xdr:nvSpPr>
        <xdr:cNvPr id="7" name="BlokTextu 6">
          <a:extLst>
            <a:ext uri="{FF2B5EF4-FFF2-40B4-BE49-F238E27FC236}">
              <a16:creationId xmlns:a16="http://schemas.microsoft.com/office/drawing/2014/main" id="{8D966F1D-FFA8-1CF0-057A-319224DCC071}"/>
            </a:ext>
          </a:extLst>
        </xdr:cNvPr>
        <xdr:cNvSpPr txBox="1"/>
      </xdr:nvSpPr>
      <xdr:spPr>
        <a:xfrm>
          <a:off x="3194050" y="8718550"/>
          <a:ext cx="3289300" cy="342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100"/>
            <a:t>Ja</a:t>
          </a:r>
          <a:r>
            <a:rPr lang="sk-SK" sz="1100" baseline="0"/>
            <a:t> s pohárom v ruke po ukončení ligy v roku 2018/2019</a:t>
          </a:r>
          <a:endParaRPr lang="sk-SK"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333374</xdr:colOff>
      <xdr:row>6</xdr:row>
      <xdr:rowOff>76200</xdr:rowOff>
    </xdr:from>
    <xdr:to>
      <xdr:col>5</xdr:col>
      <xdr:colOff>171449</xdr:colOff>
      <xdr:row>19</xdr:row>
      <xdr:rowOff>171450</xdr:rowOff>
    </xdr:to>
    <xdr:graphicFrame macro="">
      <xdr:nvGraphicFramePr>
        <xdr:cNvPr id="4" name="Graf 3">
          <a:extLst>
            <a:ext uri="{FF2B5EF4-FFF2-40B4-BE49-F238E27FC236}">
              <a16:creationId xmlns:a16="http://schemas.microsoft.com/office/drawing/2014/main" id="{76DF45BC-2A0D-43C7-F6A8-2B95090302F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466725</xdr:colOff>
      <xdr:row>5</xdr:row>
      <xdr:rowOff>139700</xdr:rowOff>
    </xdr:from>
    <xdr:to>
      <xdr:col>13</xdr:col>
      <xdr:colOff>79375</xdr:colOff>
      <xdr:row>19</xdr:row>
      <xdr:rowOff>196850</xdr:rowOff>
    </xdr:to>
    <xdr:graphicFrame macro="">
      <xdr:nvGraphicFramePr>
        <xdr:cNvPr id="8" name="Graf 7">
          <a:extLst>
            <a:ext uri="{FF2B5EF4-FFF2-40B4-BE49-F238E27FC236}">
              <a16:creationId xmlns:a16="http://schemas.microsoft.com/office/drawing/2014/main" id="{C93034B5-A492-2D4B-13FE-9A464CB4A2F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31750</xdr:colOff>
      <xdr:row>20</xdr:row>
      <xdr:rowOff>133350</xdr:rowOff>
    </xdr:from>
    <xdr:to>
      <xdr:col>5</xdr:col>
      <xdr:colOff>203200</xdr:colOff>
      <xdr:row>38</xdr:row>
      <xdr:rowOff>25400</xdr:rowOff>
    </xdr:to>
    <xdr:graphicFrame macro="">
      <xdr:nvGraphicFramePr>
        <xdr:cNvPr id="9" name="Graf 8">
          <a:extLst>
            <a:ext uri="{FF2B5EF4-FFF2-40B4-BE49-F238E27FC236}">
              <a16:creationId xmlns:a16="http://schemas.microsoft.com/office/drawing/2014/main" id="{77E288A3-B941-4125-ADC5-252120EC34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120650</xdr:colOff>
      <xdr:row>20</xdr:row>
      <xdr:rowOff>165100</xdr:rowOff>
    </xdr:from>
    <xdr:to>
      <xdr:col>14</xdr:col>
      <xdr:colOff>273050</xdr:colOff>
      <xdr:row>37</xdr:row>
      <xdr:rowOff>101600</xdr:rowOff>
    </xdr:to>
    <xdr:graphicFrame macro="">
      <xdr:nvGraphicFramePr>
        <xdr:cNvPr id="13" name="Graf 12">
          <a:extLst>
            <a:ext uri="{FF2B5EF4-FFF2-40B4-BE49-F238E27FC236}">
              <a16:creationId xmlns:a16="http://schemas.microsoft.com/office/drawing/2014/main" id="{58BC1644-951F-4CE3-9DFC-8488C4A3FB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790574</xdr:colOff>
      <xdr:row>8</xdr:row>
      <xdr:rowOff>146050</xdr:rowOff>
    </xdr:from>
    <xdr:to>
      <xdr:col>2</xdr:col>
      <xdr:colOff>1200149</xdr:colOff>
      <xdr:row>21</xdr:row>
      <xdr:rowOff>215900</xdr:rowOff>
    </xdr:to>
    <xdr:graphicFrame macro="">
      <xdr:nvGraphicFramePr>
        <xdr:cNvPr id="2" name="Graf 1">
          <a:extLst>
            <a:ext uri="{FF2B5EF4-FFF2-40B4-BE49-F238E27FC236}">
              <a16:creationId xmlns:a16="http://schemas.microsoft.com/office/drawing/2014/main" id="{73BBDCF1-D997-6C4B-81E6-32DF22B5738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1968500</xdr:colOff>
      <xdr:row>6</xdr:row>
      <xdr:rowOff>152400</xdr:rowOff>
    </xdr:from>
    <xdr:to>
      <xdr:col>8</xdr:col>
      <xdr:colOff>114300</xdr:colOff>
      <xdr:row>21</xdr:row>
      <xdr:rowOff>203200</xdr:rowOff>
    </xdr:to>
    <xdr:graphicFrame macro="">
      <xdr:nvGraphicFramePr>
        <xdr:cNvPr id="3" name="Graf 2">
          <a:extLst>
            <a:ext uri="{FF2B5EF4-FFF2-40B4-BE49-F238E27FC236}">
              <a16:creationId xmlns:a16="http://schemas.microsoft.com/office/drawing/2014/main" id="{03A5C5F5-2815-4F8D-8368-FEDE86BADC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933450</xdr:colOff>
      <xdr:row>23</xdr:row>
      <xdr:rowOff>12700</xdr:rowOff>
    </xdr:from>
    <xdr:to>
      <xdr:col>2</xdr:col>
      <xdr:colOff>1206500</xdr:colOff>
      <xdr:row>42</xdr:row>
      <xdr:rowOff>0</xdr:rowOff>
    </xdr:to>
    <xdr:graphicFrame macro="">
      <xdr:nvGraphicFramePr>
        <xdr:cNvPr id="4" name="Graf 3">
          <a:extLst>
            <a:ext uri="{FF2B5EF4-FFF2-40B4-BE49-F238E27FC236}">
              <a16:creationId xmlns:a16="http://schemas.microsoft.com/office/drawing/2014/main" id="{C43BB9CB-B7D2-4762-8601-80710EF092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1803400</xdr:colOff>
      <xdr:row>23</xdr:row>
      <xdr:rowOff>12700</xdr:rowOff>
    </xdr:from>
    <xdr:to>
      <xdr:col>8</xdr:col>
      <xdr:colOff>577850</xdr:colOff>
      <xdr:row>41</xdr:row>
      <xdr:rowOff>6350</xdr:rowOff>
    </xdr:to>
    <xdr:graphicFrame macro="">
      <xdr:nvGraphicFramePr>
        <xdr:cNvPr id="5" name="Graf 4">
          <a:extLst>
            <a:ext uri="{FF2B5EF4-FFF2-40B4-BE49-F238E27FC236}">
              <a16:creationId xmlns:a16="http://schemas.microsoft.com/office/drawing/2014/main" id="{4CFAC4CF-C01A-4BC8-A923-9CFA360E33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5</xdr:col>
      <xdr:colOff>231774</xdr:colOff>
      <xdr:row>15</xdr:row>
      <xdr:rowOff>165100</xdr:rowOff>
    </xdr:from>
    <xdr:to>
      <xdr:col>6</xdr:col>
      <xdr:colOff>596899</xdr:colOff>
      <xdr:row>32</xdr:row>
      <xdr:rowOff>25400</xdr:rowOff>
    </xdr:to>
    <xdr:graphicFrame macro="">
      <xdr:nvGraphicFramePr>
        <xdr:cNvPr id="2" name="Graf 1">
          <a:extLst>
            <a:ext uri="{FF2B5EF4-FFF2-40B4-BE49-F238E27FC236}">
              <a16:creationId xmlns:a16="http://schemas.microsoft.com/office/drawing/2014/main" id="{5B4AF3F7-879A-524B-58A3-A5593C7CB0C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381000</xdr:colOff>
      <xdr:row>15</xdr:row>
      <xdr:rowOff>107950</xdr:rowOff>
    </xdr:from>
    <xdr:to>
      <xdr:col>15</xdr:col>
      <xdr:colOff>469900</xdr:colOff>
      <xdr:row>32</xdr:row>
      <xdr:rowOff>19050</xdr:rowOff>
    </xdr:to>
    <xdr:graphicFrame macro="">
      <xdr:nvGraphicFramePr>
        <xdr:cNvPr id="3" name="Graf 2">
          <a:extLst>
            <a:ext uri="{FF2B5EF4-FFF2-40B4-BE49-F238E27FC236}">
              <a16:creationId xmlns:a16="http://schemas.microsoft.com/office/drawing/2014/main" id="{C3E98D90-D371-4541-ACAF-1A26CF6CDD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120650</xdr:colOff>
      <xdr:row>2</xdr:row>
      <xdr:rowOff>63500</xdr:rowOff>
    </xdr:from>
    <xdr:to>
      <xdr:col>16</xdr:col>
      <xdr:colOff>304800</xdr:colOff>
      <xdr:row>19</xdr:row>
      <xdr:rowOff>82550</xdr:rowOff>
    </xdr:to>
    <xdr:sp macro="" textlink="">
      <xdr:nvSpPr>
        <xdr:cNvPr id="2" name="BlokTextu 1">
          <a:extLst>
            <a:ext uri="{FF2B5EF4-FFF2-40B4-BE49-F238E27FC236}">
              <a16:creationId xmlns:a16="http://schemas.microsoft.com/office/drawing/2014/main" id="{628D505B-F1E7-666B-F2C2-2FABE003132A}"/>
            </a:ext>
          </a:extLst>
        </xdr:cNvPr>
        <xdr:cNvSpPr txBox="1"/>
      </xdr:nvSpPr>
      <xdr:spPr>
        <a:xfrm>
          <a:off x="2025650" y="431800"/>
          <a:ext cx="8718550" cy="3149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100"/>
            <a:t>Do tejto úlohy z témy štatistiky som si vybral tieto dva údaje.</a:t>
          </a:r>
          <a:r>
            <a:rPr lang="sk-SK" sz="1100" baseline="0"/>
            <a:t> Boli to v</a:t>
          </a:r>
          <a:r>
            <a:rPr lang="sk-SK" sz="1100"/>
            <a:t>ek a počet rokov, počas ktorých respondenti športovali.</a:t>
          </a:r>
          <a:r>
            <a:rPr lang="sk-SK" sz="1100" baseline="0"/>
            <a:t> </a:t>
          </a:r>
          <a:r>
            <a:rPr lang="sk-SK" sz="1100"/>
            <a:t>Ja sa venujem športu už od mala a stále sa snažím popri škole niečomu venovať.</a:t>
          </a:r>
          <a:r>
            <a:rPr lang="sk-SK" sz="1100" baseline="0"/>
            <a:t> </a:t>
          </a:r>
          <a:r>
            <a:rPr lang="sk-SK" sz="1100"/>
            <a:t>A práve preto som hneď vedel, že moja štatistika bude súvisieť so športom. Alebo aspoň teda s pohybom. Nakoniec som sa spontánne v nedeľu večer rozhodol, že to budú práve tieto dva znaky. Získanie potrebných údajov mi netrvalo dlho. Za hodinu som mal vyše 30 respondentov. Nakoniec som ich mal aj o niečo viac. Hlavné je, že som splnil minimálny počet, ktorý bol 30. Údaje som zisťoval z rôznych vekových skupín. Vekové rozhranie respondentov je od 3 do 54 rokov. Zo zistených údajov môžem zhodnotiť, že iba 1 zo 17 ľudí za svoj život nešportovali. To je celkom slušný pomer. Indikuje to, že málokto sa počas svojho života nevenuje aspoň nejakej športovej aktivite. Udržiavať sa v pohybe je určite dôležité pre ľudské zdravie. Podľa mňa by mal každý skúsiť nejaké pohybové aktivity počas svojho života. Predsa len buduje to imunitu, udržiava nás to fit. Aj krátka prechádzka môže slúžiť na vyvetranie sa. Ja mám šport v obľube hlavne z dôvodu , že má vždy bavilo hýbať sa. Odbúranie stresu je ďalšia výhoda nejakej pohybovej aktivity. Určite by sa niečo našlo pre každého. Či už loptove hry, atletika alebo extrémne športy. S tým, ako sa mi podarilo vyhodnotiť údaje som veľmi spokojný, skúsil som si niečo nové, niečo, čo som ešte nikdy nerobil a určite to bolo užitočné do budúcna. Taktiež mám jednu otázku na záver, považujete šach alebo biliard za športy? Aby som nezabudol overiť hypotézu (priemerne ľudia športujú aspoň tretinu svojho života),</a:t>
          </a:r>
          <a:r>
            <a:rPr lang="sk-SK" sz="1100" baseline="0"/>
            <a:t> vedľa by mal byť výpočet, teda podiel priemerného veku a priemer počtu rokov aktívneho športovania. Taktiež výpočty mám robené funkciami v exceli, ale tabuľku som musel kôli grafu pozmeniť a teda výsledky som len prepísal, ale sú správne, teda mali by byť :). A ako posledné musím spomenúť, že sa mi nepodarilo urobiť čiarový graf, a teda nahradil som ho pruhovým.</a:t>
          </a:r>
          <a:r>
            <a:rPr lang="en-US" sz="1100" baseline="0"/>
            <a:t> H</a:t>
          </a:r>
          <a:r>
            <a:rPr lang="sk-SK" sz="1100" baseline="0"/>
            <a:t>ypotéza sa overila ako pravdivá, pričom je to takmer 40</a:t>
          </a:r>
          <a:r>
            <a:rPr lang="en-US" sz="1100" baseline="0"/>
            <a:t>%</a:t>
          </a:r>
          <a:r>
            <a:rPr lang="sk-SK" sz="1100" baseline="0"/>
            <a:t> života (38,54</a:t>
          </a:r>
          <a:r>
            <a:rPr lang="en-US" sz="1100" baseline="0"/>
            <a:t>%</a:t>
          </a:r>
          <a:r>
            <a:rPr lang="sk-SK" sz="1100" baseline="0"/>
            <a:t> presne), kedy aktívne športujeme, a to je viac ako tretina života (33,33</a:t>
          </a:r>
          <a:r>
            <a:rPr lang="en-US" sz="1100" baseline="0"/>
            <a:t>%</a:t>
          </a:r>
          <a:r>
            <a:rPr lang="sk-SK" sz="1100" baseline="0"/>
            <a:t>) ako znelo v hypotéze. Štatistiku teda považujem za úspešnú. Pri úlohe podobnej tejto si nabudúce lepšie zorganizujem plán vyhotovenia, predsa sa treba na ďalší deň vyspať :D. Určite ma najviac bavilo získavanie údajov, naopak vytváranie tabuliek a grafov bola moja najneobľúbenejšia časť tohoto zadania. Ak by som ho mal robiť znova určite si dám pozor aby som neochorel a dal si pozor na deadline.</a:t>
          </a:r>
          <a:endParaRPr lang="sk-SK" sz="11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Motív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E2350-9524-4EFC-9DF7-7B81EA87D645}">
  <dimension ref="B1:H19"/>
  <sheetViews>
    <sheetView workbookViewId="0">
      <selection activeCell="C19" sqref="C19"/>
    </sheetView>
  </sheetViews>
  <sheetFormatPr defaultRowHeight="14.5" x14ac:dyDescent="0.35"/>
  <cols>
    <col min="2" max="2" width="10" bestFit="1" customWidth="1"/>
    <col min="3" max="3" width="43.36328125" bestFit="1" customWidth="1"/>
  </cols>
  <sheetData>
    <row r="1" spans="2:8" ht="15" thickBot="1" x14ac:dyDescent="0.4"/>
    <row r="2" spans="2:8" ht="15" thickBot="1" x14ac:dyDescent="0.4">
      <c r="B2" s="12" t="s">
        <v>0</v>
      </c>
      <c r="C2" s="13"/>
      <c r="D2" s="13"/>
      <c r="E2" s="13"/>
      <c r="F2" s="13"/>
      <c r="G2" s="14"/>
    </row>
    <row r="3" spans="2:8" x14ac:dyDescent="0.35">
      <c r="B3" s="2"/>
      <c r="C3" s="2"/>
    </row>
    <row r="4" spans="2:8" x14ac:dyDescent="0.35">
      <c r="B4" s="15" t="s">
        <v>1</v>
      </c>
      <c r="C4" s="16"/>
      <c r="D4" s="17"/>
    </row>
    <row r="5" spans="2:8" x14ac:dyDescent="0.35">
      <c r="B5" s="18" t="s">
        <v>2</v>
      </c>
      <c r="C5" s="19"/>
      <c r="D5" s="20"/>
    </row>
    <row r="6" spans="2:8" x14ac:dyDescent="0.35">
      <c r="B6" s="21" t="s">
        <v>3</v>
      </c>
      <c r="C6" s="22"/>
      <c r="D6" s="23"/>
    </row>
    <row r="8" spans="2:8" x14ac:dyDescent="0.35">
      <c r="B8" s="24" t="s">
        <v>4</v>
      </c>
      <c r="C8" s="19"/>
      <c r="D8" s="19"/>
      <c r="E8" s="19"/>
      <c r="F8" s="19"/>
      <c r="G8" s="19"/>
      <c r="H8" s="19"/>
    </row>
    <row r="10" spans="2:8" x14ac:dyDescent="0.35">
      <c r="B10" s="4" t="s">
        <v>5</v>
      </c>
      <c r="C10" t="s">
        <v>6</v>
      </c>
    </row>
    <row r="11" spans="2:8" x14ac:dyDescent="0.35">
      <c r="C11" t="s">
        <v>7</v>
      </c>
    </row>
    <row r="12" spans="2:8" x14ac:dyDescent="0.35">
      <c r="C12" t="s">
        <v>8</v>
      </c>
    </row>
    <row r="13" spans="2:8" x14ac:dyDescent="0.35">
      <c r="C13" t="s">
        <v>9</v>
      </c>
    </row>
    <row r="14" spans="2:8" x14ac:dyDescent="0.35">
      <c r="C14" t="s">
        <v>10</v>
      </c>
    </row>
    <row r="15" spans="2:8" x14ac:dyDescent="0.35">
      <c r="C15" t="s">
        <v>11</v>
      </c>
    </row>
    <row r="16" spans="2:8" x14ac:dyDescent="0.35">
      <c r="C16" t="s">
        <v>12</v>
      </c>
    </row>
    <row r="17" spans="2:3" x14ac:dyDescent="0.35">
      <c r="C17" t="s">
        <v>13</v>
      </c>
    </row>
    <row r="19" spans="2:3" x14ac:dyDescent="0.35">
      <c r="B19" s="5" t="s">
        <v>14</v>
      </c>
      <c r="C19" t="s">
        <v>32</v>
      </c>
    </row>
  </sheetData>
  <mergeCells count="5">
    <mergeCell ref="B2:G2"/>
    <mergeCell ref="B4:D4"/>
    <mergeCell ref="B5:D5"/>
    <mergeCell ref="B6:D6"/>
    <mergeCell ref="B8:H8"/>
  </mergeCells>
  <phoneticPr fontId="3"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9A962-6447-4B64-B94B-89724D8202B7}">
  <dimension ref="A1"/>
  <sheetViews>
    <sheetView topLeftCell="A22" zoomScaleNormal="100" workbookViewId="0">
      <selection activeCell="K53" sqref="K53"/>
    </sheetView>
  </sheetViews>
  <sheetFormatPr defaultRowHeight="14.5" x14ac:dyDescent="0.35"/>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17E40-B9B1-42CB-90D8-D6FC65A82F7B}">
  <dimension ref="B4:K46"/>
  <sheetViews>
    <sheetView zoomScaleNormal="100" workbookViewId="0">
      <selection activeCell="G41" sqref="G41"/>
    </sheetView>
  </sheetViews>
  <sheetFormatPr defaultRowHeight="14.5" x14ac:dyDescent="0.35"/>
  <cols>
    <col min="4" max="4" width="28.54296875" bestFit="1" customWidth="1"/>
    <col min="6" max="6" width="9.08984375" bestFit="1" customWidth="1"/>
    <col min="7" max="7" width="107.90625" bestFit="1" customWidth="1"/>
    <col min="8" max="8" width="29.7265625" bestFit="1" customWidth="1"/>
    <col min="9" max="9" width="26.26953125" bestFit="1" customWidth="1"/>
    <col min="10" max="10" width="17.08984375" bestFit="1" customWidth="1"/>
  </cols>
  <sheetData>
    <row r="4" spans="2:11" x14ac:dyDescent="0.35">
      <c r="B4" s="8"/>
      <c r="C4" s="7" t="s">
        <v>16</v>
      </c>
      <c r="D4" s="7" t="s">
        <v>19</v>
      </c>
      <c r="F4" s="9" t="s">
        <v>17</v>
      </c>
    </row>
    <row r="5" spans="2:11" x14ac:dyDescent="0.35">
      <c r="B5" s="7">
        <v>1</v>
      </c>
      <c r="C5" s="1">
        <v>3</v>
      </c>
      <c r="D5" s="1">
        <v>1</v>
      </c>
    </row>
    <row r="6" spans="2:11" x14ac:dyDescent="0.35">
      <c r="B6" s="7">
        <v>2</v>
      </c>
      <c r="C6" s="1">
        <v>14</v>
      </c>
      <c r="D6" s="1">
        <v>1</v>
      </c>
    </row>
    <row r="7" spans="2:11" x14ac:dyDescent="0.35">
      <c r="B7" s="7">
        <v>3</v>
      </c>
      <c r="C7" s="1">
        <v>14</v>
      </c>
      <c r="D7" s="1">
        <v>6</v>
      </c>
      <c r="F7" t="s">
        <v>20</v>
      </c>
      <c r="G7" t="s">
        <v>23</v>
      </c>
    </row>
    <row r="8" spans="2:11" x14ac:dyDescent="0.35">
      <c r="B8" s="7">
        <v>4</v>
      </c>
      <c r="C8" s="1">
        <v>15</v>
      </c>
      <c r="D8" s="1">
        <v>3</v>
      </c>
      <c r="G8" t="s">
        <v>22</v>
      </c>
    </row>
    <row r="9" spans="2:11" x14ac:dyDescent="0.35">
      <c r="B9" s="7">
        <v>5</v>
      </c>
      <c r="C9" s="1">
        <v>15</v>
      </c>
      <c r="D9" s="1">
        <v>5</v>
      </c>
      <c r="G9" t="s">
        <v>21</v>
      </c>
    </row>
    <row r="10" spans="2:11" x14ac:dyDescent="0.35">
      <c r="B10" s="7">
        <v>6</v>
      </c>
      <c r="C10" s="1">
        <v>16</v>
      </c>
      <c r="D10" s="1">
        <v>6</v>
      </c>
    </row>
    <row r="11" spans="2:11" x14ac:dyDescent="0.35">
      <c r="B11" s="7">
        <v>7</v>
      </c>
      <c r="C11" s="1">
        <v>16</v>
      </c>
      <c r="D11" s="1">
        <v>10</v>
      </c>
      <c r="H11" s="33"/>
      <c r="I11" s="34" t="s">
        <v>33</v>
      </c>
      <c r="J11" s="3"/>
      <c r="K11" s="28"/>
    </row>
    <row r="12" spans="2:11" x14ac:dyDescent="0.35">
      <c r="B12" s="7">
        <v>8</v>
      </c>
      <c r="C12" s="1">
        <v>16</v>
      </c>
      <c r="D12" s="1">
        <v>12</v>
      </c>
      <c r="G12" s="25"/>
      <c r="H12" s="32" t="s">
        <v>16</v>
      </c>
      <c r="I12" s="32" t="s">
        <v>34</v>
      </c>
      <c r="J12" s="32" t="s">
        <v>35</v>
      </c>
    </row>
    <row r="13" spans="2:11" x14ac:dyDescent="0.35">
      <c r="B13" s="7">
        <v>9</v>
      </c>
      <c r="C13" s="1">
        <v>17</v>
      </c>
      <c r="D13" s="1">
        <v>2</v>
      </c>
      <c r="H13" s="1">
        <v>3</v>
      </c>
      <c r="I13" s="1">
        <v>1</v>
      </c>
      <c r="J13" s="29">
        <v>3.125E-2</v>
      </c>
    </row>
    <row r="14" spans="2:11" x14ac:dyDescent="0.35">
      <c r="B14" s="7">
        <v>10</v>
      </c>
      <c r="C14" s="1">
        <v>17</v>
      </c>
      <c r="D14" s="1">
        <v>2</v>
      </c>
      <c r="H14" s="1">
        <v>14</v>
      </c>
      <c r="I14" s="1">
        <v>2</v>
      </c>
      <c r="J14" s="30">
        <v>6.25E-2</v>
      </c>
    </row>
    <row r="15" spans="2:11" x14ac:dyDescent="0.35">
      <c r="B15" s="7">
        <v>11</v>
      </c>
      <c r="C15" s="1">
        <v>17</v>
      </c>
      <c r="D15" s="1">
        <v>3</v>
      </c>
      <c r="H15" s="1">
        <v>15</v>
      </c>
      <c r="I15" s="1">
        <v>2</v>
      </c>
      <c r="J15" s="30">
        <v>6.25E-2</v>
      </c>
    </row>
    <row r="16" spans="2:11" x14ac:dyDescent="0.35">
      <c r="B16" s="7">
        <v>12</v>
      </c>
      <c r="C16" s="1">
        <v>17</v>
      </c>
      <c r="D16" s="1">
        <v>4</v>
      </c>
      <c r="H16" s="1">
        <v>16</v>
      </c>
      <c r="I16" s="1">
        <v>3</v>
      </c>
      <c r="J16" s="29">
        <v>9.375E-2</v>
      </c>
    </row>
    <row r="17" spans="2:10" x14ac:dyDescent="0.35">
      <c r="B17" s="7">
        <v>13</v>
      </c>
      <c r="C17" s="1">
        <v>17</v>
      </c>
      <c r="D17" s="1">
        <v>4</v>
      </c>
      <c r="H17" s="1">
        <v>17</v>
      </c>
      <c r="I17" s="1">
        <v>14</v>
      </c>
      <c r="J17" s="30">
        <v>0.4375</v>
      </c>
    </row>
    <row r="18" spans="2:10" x14ac:dyDescent="0.35">
      <c r="B18" s="7">
        <v>14</v>
      </c>
      <c r="C18" s="1">
        <v>17</v>
      </c>
      <c r="D18" s="1">
        <v>7</v>
      </c>
      <c r="H18" s="1">
        <v>18</v>
      </c>
      <c r="I18" s="1">
        <v>4</v>
      </c>
      <c r="J18" s="30">
        <v>0.125</v>
      </c>
    </row>
    <row r="19" spans="2:10" x14ac:dyDescent="0.35">
      <c r="B19" s="7">
        <v>15</v>
      </c>
      <c r="C19" s="1">
        <v>17</v>
      </c>
      <c r="D19" s="1">
        <v>8</v>
      </c>
      <c r="H19" s="1">
        <v>19</v>
      </c>
      <c r="I19" s="1">
        <v>2</v>
      </c>
      <c r="J19" s="30">
        <v>6.25E-2</v>
      </c>
    </row>
    <row r="20" spans="2:10" x14ac:dyDescent="0.35">
      <c r="B20" s="7">
        <v>16</v>
      </c>
      <c r="C20" s="1">
        <v>17</v>
      </c>
      <c r="D20" s="1">
        <v>8</v>
      </c>
      <c r="H20" s="1">
        <v>21</v>
      </c>
      <c r="I20" s="1">
        <v>1</v>
      </c>
      <c r="J20" s="29">
        <v>3.125E-2</v>
      </c>
    </row>
    <row r="21" spans="2:10" x14ac:dyDescent="0.35">
      <c r="B21" s="7">
        <v>17</v>
      </c>
      <c r="C21" s="1">
        <v>17</v>
      </c>
      <c r="D21" s="1">
        <v>8</v>
      </c>
      <c r="H21" s="1">
        <v>24</v>
      </c>
      <c r="I21" s="1">
        <v>1</v>
      </c>
      <c r="J21" s="29">
        <v>3.125E-2</v>
      </c>
    </row>
    <row r="22" spans="2:10" x14ac:dyDescent="0.35">
      <c r="B22" s="7">
        <v>18</v>
      </c>
      <c r="C22" s="1">
        <v>17</v>
      </c>
      <c r="D22" s="1">
        <v>9</v>
      </c>
      <c r="H22" s="1">
        <v>45</v>
      </c>
      <c r="I22" s="1">
        <v>1</v>
      </c>
      <c r="J22" s="29">
        <v>3.125E-2</v>
      </c>
    </row>
    <row r="23" spans="2:10" x14ac:dyDescent="0.35">
      <c r="B23" s="7">
        <v>19</v>
      </c>
      <c r="C23" s="1">
        <v>17</v>
      </c>
      <c r="D23" s="1">
        <v>9</v>
      </c>
      <c r="H23" s="1">
        <v>49</v>
      </c>
      <c r="I23" s="1">
        <v>1</v>
      </c>
      <c r="J23" s="29">
        <v>3.125E-2</v>
      </c>
    </row>
    <row r="24" spans="2:10" x14ac:dyDescent="0.35">
      <c r="B24" s="7">
        <v>20</v>
      </c>
      <c r="C24" s="1">
        <v>17</v>
      </c>
      <c r="D24" s="1">
        <v>10</v>
      </c>
      <c r="H24" s="1">
        <v>53</v>
      </c>
      <c r="I24" s="1">
        <v>1</v>
      </c>
      <c r="J24" s="29">
        <v>3.125E-2</v>
      </c>
    </row>
    <row r="25" spans="2:10" x14ac:dyDescent="0.35">
      <c r="B25" s="7">
        <v>21</v>
      </c>
      <c r="C25" s="1">
        <v>17</v>
      </c>
      <c r="D25" s="1">
        <v>11</v>
      </c>
      <c r="H25" s="1">
        <v>54</v>
      </c>
      <c r="I25" s="1">
        <v>1</v>
      </c>
      <c r="J25" s="29">
        <v>3.125E-2</v>
      </c>
    </row>
    <row r="26" spans="2:10" x14ac:dyDescent="0.35">
      <c r="B26" s="7">
        <v>22</v>
      </c>
      <c r="C26" s="1">
        <v>17</v>
      </c>
      <c r="D26" s="1">
        <v>11</v>
      </c>
      <c r="H26" s="9" t="s">
        <v>36</v>
      </c>
      <c r="I26" s="9">
        <v>34</v>
      </c>
      <c r="J26" s="31">
        <v>1</v>
      </c>
    </row>
    <row r="27" spans="2:10" x14ac:dyDescent="0.35">
      <c r="B27" s="7">
        <v>23</v>
      </c>
      <c r="C27" s="1">
        <v>18</v>
      </c>
      <c r="D27" s="1">
        <v>2</v>
      </c>
    </row>
    <row r="28" spans="2:10" x14ac:dyDescent="0.35">
      <c r="B28" s="7">
        <v>24</v>
      </c>
      <c r="C28" s="1">
        <v>18</v>
      </c>
      <c r="D28" s="1">
        <v>9</v>
      </c>
    </row>
    <row r="29" spans="2:10" x14ac:dyDescent="0.35">
      <c r="B29" s="7">
        <v>25</v>
      </c>
      <c r="C29" s="1">
        <v>18</v>
      </c>
      <c r="D29" s="1">
        <v>12</v>
      </c>
      <c r="H29" s="26" t="s">
        <v>37</v>
      </c>
      <c r="I29" s="19"/>
      <c r="J29" s="19"/>
    </row>
    <row r="30" spans="2:10" x14ac:dyDescent="0.35">
      <c r="B30" s="7">
        <v>26</v>
      </c>
      <c r="C30" s="1">
        <v>18</v>
      </c>
      <c r="D30" s="1">
        <v>12</v>
      </c>
      <c r="H30" s="32" t="s">
        <v>19</v>
      </c>
      <c r="I30" s="32" t="s">
        <v>34</v>
      </c>
      <c r="J30" s="32" t="s">
        <v>35</v>
      </c>
    </row>
    <row r="31" spans="2:10" x14ac:dyDescent="0.35">
      <c r="B31" s="7">
        <v>27</v>
      </c>
      <c r="C31" s="1">
        <v>19</v>
      </c>
      <c r="D31" s="1">
        <v>8</v>
      </c>
      <c r="H31" s="1">
        <v>1</v>
      </c>
      <c r="I31" s="1">
        <v>2</v>
      </c>
      <c r="J31" s="30">
        <v>6.25E-2</v>
      </c>
    </row>
    <row r="32" spans="2:10" x14ac:dyDescent="0.35">
      <c r="B32" s="7">
        <v>28</v>
      </c>
      <c r="C32" s="1">
        <v>19</v>
      </c>
      <c r="D32" s="1">
        <v>13</v>
      </c>
      <c r="H32" s="1">
        <v>2</v>
      </c>
      <c r="I32" s="1">
        <v>3</v>
      </c>
      <c r="J32" s="29">
        <v>9.375E-2</v>
      </c>
    </row>
    <row r="33" spans="2:10" x14ac:dyDescent="0.35">
      <c r="B33" s="7">
        <v>29</v>
      </c>
      <c r="C33" s="1">
        <v>21</v>
      </c>
      <c r="D33" s="1">
        <v>4</v>
      </c>
      <c r="H33" s="1">
        <v>3</v>
      </c>
      <c r="I33" s="1">
        <v>2</v>
      </c>
      <c r="J33" s="30">
        <v>6.25E-2</v>
      </c>
    </row>
    <row r="34" spans="2:10" x14ac:dyDescent="0.35">
      <c r="B34" s="7">
        <v>30</v>
      </c>
      <c r="C34" s="1">
        <v>24</v>
      </c>
      <c r="D34" s="1">
        <v>10</v>
      </c>
      <c r="H34" s="1">
        <v>4</v>
      </c>
      <c r="I34" s="1">
        <v>3</v>
      </c>
      <c r="J34" s="29">
        <v>9.375E-2</v>
      </c>
    </row>
    <row r="35" spans="2:10" x14ac:dyDescent="0.35">
      <c r="B35" s="7">
        <v>31</v>
      </c>
      <c r="C35" s="1">
        <v>45</v>
      </c>
      <c r="D35" s="1">
        <v>12</v>
      </c>
      <c r="H35" s="1">
        <v>5</v>
      </c>
      <c r="I35" s="1">
        <v>1</v>
      </c>
      <c r="J35" s="29">
        <v>3.125E-2</v>
      </c>
    </row>
    <row r="36" spans="2:10" x14ac:dyDescent="0.35">
      <c r="B36" s="7">
        <v>32</v>
      </c>
      <c r="C36" s="1">
        <v>49</v>
      </c>
      <c r="D36" s="1">
        <v>22</v>
      </c>
      <c r="H36" s="1">
        <v>6</v>
      </c>
      <c r="I36" s="1">
        <v>2</v>
      </c>
      <c r="J36" s="30">
        <v>6.25E-2</v>
      </c>
    </row>
    <row r="37" spans="2:10" x14ac:dyDescent="0.35">
      <c r="B37" s="7">
        <v>33</v>
      </c>
      <c r="C37" s="1">
        <v>53</v>
      </c>
      <c r="D37" s="1">
        <v>13</v>
      </c>
      <c r="H37" s="1">
        <v>7</v>
      </c>
      <c r="I37" s="1">
        <v>1</v>
      </c>
      <c r="J37" s="29">
        <v>3.125E-2</v>
      </c>
    </row>
    <row r="38" spans="2:10" x14ac:dyDescent="0.35">
      <c r="B38" s="7">
        <v>34</v>
      </c>
      <c r="C38" s="1">
        <v>54</v>
      </c>
      <c r="D38" s="1">
        <v>14</v>
      </c>
      <c r="H38" s="1">
        <v>8</v>
      </c>
      <c r="I38" s="1">
        <v>4</v>
      </c>
      <c r="J38" s="30">
        <v>0.125</v>
      </c>
    </row>
    <row r="39" spans="2:10" x14ac:dyDescent="0.35">
      <c r="H39" s="1">
        <v>9</v>
      </c>
      <c r="I39" s="1">
        <v>3</v>
      </c>
      <c r="J39" s="29">
        <v>9.375E-2</v>
      </c>
    </row>
    <row r="40" spans="2:10" x14ac:dyDescent="0.35">
      <c r="H40" s="1">
        <v>10</v>
      </c>
      <c r="I40" s="1">
        <v>3</v>
      </c>
      <c r="J40" s="29">
        <v>9.375E-2</v>
      </c>
    </row>
    <row r="41" spans="2:10" x14ac:dyDescent="0.35">
      <c r="H41" s="1">
        <v>11</v>
      </c>
      <c r="I41" s="1">
        <v>2</v>
      </c>
      <c r="J41" s="30">
        <v>6.25E-2</v>
      </c>
    </row>
    <row r="42" spans="2:10" x14ac:dyDescent="0.35">
      <c r="H42" s="1">
        <v>12</v>
      </c>
      <c r="I42" s="1">
        <v>4</v>
      </c>
      <c r="J42" s="30">
        <v>0.125</v>
      </c>
    </row>
    <row r="43" spans="2:10" x14ac:dyDescent="0.35">
      <c r="H43" s="1">
        <v>13</v>
      </c>
      <c r="I43" s="1">
        <v>2</v>
      </c>
      <c r="J43" s="30">
        <v>6.25E-2</v>
      </c>
    </row>
    <row r="44" spans="2:10" x14ac:dyDescent="0.35">
      <c r="H44" s="1">
        <v>14</v>
      </c>
      <c r="I44" s="1">
        <v>1</v>
      </c>
      <c r="J44" s="29">
        <v>3.125E-2</v>
      </c>
    </row>
    <row r="45" spans="2:10" x14ac:dyDescent="0.35">
      <c r="H45" s="1">
        <v>22</v>
      </c>
      <c r="I45" s="1">
        <v>1</v>
      </c>
      <c r="J45" s="29">
        <v>3.125E-2</v>
      </c>
    </row>
    <row r="46" spans="2:10" x14ac:dyDescent="0.35">
      <c r="H46" s="9" t="s">
        <v>36</v>
      </c>
      <c r="I46" s="9">
        <v>34</v>
      </c>
      <c r="J46" s="31">
        <v>1</v>
      </c>
    </row>
  </sheetData>
  <mergeCells count="1">
    <mergeCell ref="H29:J29"/>
  </mergeCells>
  <phoneticPr fontId="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DBCF6E-BC14-4425-8159-115D9155FEDC}">
  <dimension ref="A1:V56"/>
  <sheetViews>
    <sheetView topLeftCell="B1" workbookViewId="0">
      <selection activeCell="V6" sqref="V6"/>
    </sheetView>
  </sheetViews>
  <sheetFormatPr defaultRowHeight="14.5" x14ac:dyDescent="0.35"/>
  <cols>
    <col min="2" max="2" width="38.7265625" bestFit="1" customWidth="1"/>
    <col min="3" max="3" width="9.6328125" customWidth="1"/>
    <col min="4" max="4" width="10.6328125" customWidth="1"/>
    <col min="9" max="9" width="9.90625" customWidth="1"/>
    <col min="18" max="18" width="38.453125" bestFit="1" customWidth="1"/>
  </cols>
  <sheetData>
    <row r="1" spans="1:22" x14ac:dyDescent="0.35">
      <c r="A1" s="1"/>
      <c r="B1" s="1"/>
      <c r="C1" s="1"/>
      <c r="D1" s="1"/>
      <c r="E1" s="1"/>
      <c r="F1" s="1"/>
      <c r="G1" s="1"/>
      <c r="H1" s="1"/>
      <c r="I1" s="1"/>
    </row>
    <row r="2" spans="1:22" ht="26" x14ac:dyDescent="0.6">
      <c r="A2" s="1"/>
      <c r="B2" s="41" t="s">
        <v>18</v>
      </c>
      <c r="C2" s="40"/>
      <c r="D2" s="1"/>
      <c r="E2" s="1"/>
      <c r="F2" s="1"/>
      <c r="G2" s="1"/>
      <c r="H2" s="1"/>
      <c r="I2" s="1"/>
    </row>
    <row r="3" spans="1:22" ht="26.5" thickBot="1" x14ac:dyDescent="0.65">
      <c r="A3" s="1"/>
      <c r="B3" s="1"/>
      <c r="C3" s="43"/>
      <c r="D3" s="44"/>
      <c r="E3" s="45"/>
      <c r="F3" s="45"/>
      <c r="G3" s="45"/>
      <c r="H3" s="45"/>
      <c r="I3" s="45"/>
    </row>
    <row r="4" spans="1:22" ht="21" x14ac:dyDescent="0.5">
      <c r="A4" s="1"/>
      <c r="B4" s="42"/>
      <c r="C4" s="54" t="s">
        <v>16</v>
      </c>
      <c r="D4" s="48">
        <v>3</v>
      </c>
      <c r="E4" s="48">
        <v>14</v>
      </c>
      <c r="F4" s="48">
        <v>15</v>
      </c>
      <c r="G4" s="48">
        <v>16</v>
      </c>
      <c r="H4" s="48">
        <v>17</v>
      </c>
      <c r="I4" s="48">
        <v>18</v>
      </c>
      <c r="J4" s="48">
        <v>19</v>
      </c>
      <c r="K4" s="51">
        <v>21</v>
      </c>
      <c r="L4" s="51">
        <v>24</v>
      </c>
      <c r="M4" s="51">
        <v>45</v>
      </c>
      <c r="N4" s="51">
        <v>49</v>
      </c>
      <c r="O4" s="51">
        <v>53</v>
      </c>
      <c r="P4" s="52">
        <v>54</v>
      </c>
      <c r="R4" s="35" t="s">
        <v>38</v>
      </c>
      <c r="S4" s="35"/>
      <c r="T4" s="35"/>
      <c r="U4" s="35"/>
      <c r="V4" s="35"/>
    </row>
    <row r="5" spans="1:22" ht="21.5" thickBot="1" x14ac:dyDescent="0.55000000000000004">
      <c r="A5" s="1"/>
      <c r="B5" s="42"/>
      <c r="C5" s="55" t="s">
        <v>52</v>
      </c>
      <c r="D5" s="49">
        <v>1</v>
      </c>
      <c r="E5" s="49">
        <v>2</v>
      </c>
      <c r="F5" s="49">
        <v>2</v>
      </c>
      <c r="G5" s="49">
        <v>3</v>
      </c>
      <c r="H5" s="49">
        <v>14</v>
      </c>
      <c r="I5" s="49">
        <v>4</v>
      </c>
      <c r="J5" s="49">
        <v>2</v>
      </c>
      <c r="K5" s="49">
        <v>1</v>
      </c>
      <c r="L5" s="49">
        <v>1</v>
      </c>
      <c r="M5" s="49">
        <v>1</v>
      </c>
      <c r="N5" s="49">
        <v>1</v>
      </c>
      <c r="O5" s="49">
        <v>1</v>
      </c>
      <c r="P5" s="53">
        <v>1</v>
      </c>
      <c r="R5" s="35"/>
      <c r="S5" s="35"/>
      <c r="T5" s="35"/>
      <c r="U5" s="35"/>
      <c r="V5" s="35"/>
    </row>
    <row r="6" spans="1:22" ht="21" customHeight="1" x14ac:dyDescent="0.5">
      <c r="A6" s="1"/>
      <c r="B6" s="37"/>
      <c r="C6" s="46"/>
      <c r="D6" s="46"/>
      <c r="E6" s="47"/>
      <c r="F6" s="47"/>
      <c r="G6" s="47"/>
      <c r="H6" s="47"/>
      <c r="I6" s="47"/>
      <c r="R6" s="35" t="s">
        <v>39</v>
      </c>
      <c r="S6" s="35"/>
      <c r="T6" s="35"/>
      <c r="U6" s="35"/>
      <c r="V6" s="35">
        <v>20.68</v>
      </c>
    </row>
    <row r="7" spans="1:22" ht="21" customHeight="1" x14ac:dyDescent="0.5">
      <c r="A7" s="1"/>
      <c r="B7" s="37"/>
      <c r="C7" s="1"/>
      <c r="D7" s="1"/>
      <c r="E7" s="39"/>
      <c r="F7" s="39"/>
      <c r="G7" s="39"/>
      <c r="H7" s="39"/>
      <c r="I7" s="39"/>
      <c r="R7" s="35" t="s">
        <v>40</v>
      </c>
      <c r="S7" s="35"/>
      <c r="T7" s="35"/>
      <c r="U7" s="35"/>
      <c r="V7" s="35">
        <v>17</v>
      </c>
    </row>
    <row r="8" spans="1:22" ht="21" customHeight="1" x14ac:dyDescent="0.5">
      <c r="A8" s="1"/>
      <c r="B8" s="37"/>
      <c r="C8" s="1"/>
      <c r="D8" s="1"/>
      <c r="E8" s="39"/>
      <c r="F8" s="39"/>
      <c r="G8" s="39"/>
      <c r="H8" s="39"/>
      <c r="I8" s="39"/>
      <c r="R8" s="35" t="s">
        <v>41</v>
      </c>
      <c r="S8" s="35"/>
      <c r="T8" s="35"/>
      <c r="U8" s="35"/>
      <c r="V8" s="35">
        <v>17</v>
      </c>
    </row>
    <row r="9" spans="1:22" ht="21" customHeight="1" x14ac:dyDescent="0.5">
      <c r="A9" s="1"/>
      <c r="B9" s="37"/>
      <c r="C9" s="1"/>
      <c r="D9" s="1"/>
      <c r="E9" s="39"/>
      <c r="F9" s="39"/>
      <c r="G9" s="39"/>
      <c r="H9" s="39"/>
      <c r="I9" s="39"/>
      <c r="R9" s="35" t="s">
        <v>42</v>
      </c>
      <c r="S9" s="35"/>
      <c r="T9" s="35"/>
      <c r="U9" s="35"/>
      <c r="V9" s="35">
        <v>18.45</v>
      </c>
    </row>
    <row r="10" spans="1:22" ht="21" customHeight="1" x14ac:dyDescent="0.5">
      <c r="A10" s="1"/>
      <c r="B10" s="37"/>
      <c r="C10" s="1"/>
      <c r="D10" s="1"/>
      <c r="E10" s="39"/>
      <c r="F10" s="39"/>
      <c r="G10" s="39"/>
      <c r="H10" s="39"/>
      <c r="I10" s="39"/>
      <c r="R10" s="35" t="s">
        <v>43</v>
      </c>
      <c r="S10" s="35"/>
      <c r="T10" s="35"/>
      <c r="U10" s="35"/>
      <c r="V10" s="35">
        <v>16.059999999999999</v>
      </c>
    </row>
    <row r="11" spans="1:22" ht="21" customHeight="1" x14ac:dyDescent="0.5">
      <c r="A11" s="1"/>
      <c r="B11" s="37"/>
      <c r="C11" s="1"/>
      <c r="D11" s="1"/>
      <c r="E11" s="39"/>
      <c r="F11" s="39"/>
      <c r="G11" s="39"/>
      <c r="H11" s="39"/>
      <c r="I11" s="39"/>
      <c r="R11" s="35" t="s">
        <v>44</v>
      </c>
      <c r="S11" s="35"/>
      <c r="T11" s="35"/>
      <c r="U11" s="35"/>
      <c r="V11" s="35">
        <v>3</v>
      </c>
    </row>
    <row r="12" spans="1:22" ht="21" customHeight="1" x14ac:dyDescent="0.5">
      <c r="A12" s="1"/>
      <c r="B12" s="37"/>
      <c r="C12" s="1"/>
      <c r="D12" s="1"/>
      <c r="E12" s="39"/>
      <c r="F12" s="39"/>
      <c r="G12" s="39"/>
      <c r="H12" s="39"/>
      <c r="I12" s="39"/>
      <c r="R12" s="35" t="s">
        <v>45</v>
      </c>
      <c r="S12" s="35"/>
      <c r="T12" s="35"/>
      <c r="U12" s="35"/>
      <c r="V12" s="35">
        <v>54</v>
      </c>
    </row>
    <row r="13" spans="1:22" ht="21" customHeight="1" x14ac:dyDescent="0.5">
      <c r="A13" s="1"/>
      <c r="B13" s="37"/>
      <c r="C13" s="1"/>
      <c r="D13" s="1"/>
      <c r="E13" s="39"/>
      <c r="F13" s="39"/>
      <c r="G13" s="39"/>
      <c r="H13" s="39"/>
      <c r="I13" s="39"/>
    </row>
    <row r="14" spans="1:22" ht="21" customHeight="1" x14ac:dyDescent="0.5">
      <c r="A14" s="1"/>
      <c r="B14" s="37"/>
      <c r="C14" s="1"/>
      <c r="D14" s="1"/>
      <c r="E14" s="39"/>
      <c r="F14" s="39"/>
      <c r="G14" s="39"/>
      <c r="H14" s="39"/>
      <c r="I14" s="39"/>
      <c r="R14" s="36" t="s">
        <v>46</v>
      </c>
      <c r="S14" s="36"/>
      <c r="T14" s="36"/>
      <c r="U14" s="36"/>
      <c r="V14" s="36"/>
    </row>
    <row r="15" spans="1:22" ht="14.5" customHeight="1" x14ac:dyDescent="0.5">
      <c r="A15" s="1"/>
      <c r="B15" s="37"/>
      <c r="C15" s="1"/>
      <c r="D15" s="1"/>
      <c r="E15" s="39"/>
      <c r="F15" s="39"/>
      <c r="G15" s="39"/>
      <c r="H15" s="39"/>
      <c r="I15" s="39"/>
      <c r="R15" s="36"/>
      <c r="S15" s="36"/>
      <c r="T15" s="36"/>
      <c r="U15" s="36"/>
      <c r="V15" s="36"/>
    </row>
    <row r="16" spans="1:22" ht="14.5" customHeight="1" x14ac:dyDescent="0.5">
      <c r="A16" s="1"/>
      <c r="B16" s="37"/>
      <c r="C16" s="1"/>
      <c r="D16" s="1"/>
      <c r="E16" s="39"/>
      <c r="F16" s="39"/>
      <c r="G16" s="39"/>
      <c r="H16" s="39"/>
      <c r="I16" s="39"/>
      <c r="R16" s="36" t="s">
        <v>47</v>
      </c>
      <c r="S16" s="36"/>
      <c r="T16" s="36"/>
      <c r="U16" s="36"/>
      <c r="V16" s="36">
        <v>51</v>
      </c>
    </row>
    <row r="17" spans="1:22" ht="21" customHeight="1" x14ac:dyDescent="0.5">
      <c r="A17" s="1"/>
      <c r="B17" s="37"/>
      <c r="C17" s="1"/>
      <c r="D17" s="1"/>
      <c r="E17" s="39"/>
      <c r="F17" s="39"/>
      <c r="G17" s="39"/>
      <c r="H17" s="39"/>
      <c r="I17" s="39"/>
      <c r="R17" s="36" t="s">
        <v>48</v>
      </c>
      <c r="S17" s="36"/>
      <c r="T17" s="36"/>
      <c r="U17" s="36"/>
      <c r="V17" s="36">
        <v>7.17</v>
      </c>
    </row>
    <row r="18" spans="1:22" ht="21" customHeight="1" x14ac:dyDescent="0.5">
      <c r="A18" s="1"/>
      <c r="B18" s="37"/>
      <c r="C18" s="1"/>
      <c r="D18" s="1"/>
      <c r="E18" s="39"/>
      <c r="F18" s="39"/>
      <c r="G18" s="39"/>
      <c r="H18" s="39"/>
      <c r="I18" s="39"/>
      <c r="R18" s="36" t="s">
        <v>49</v>
      </c>
      <c r="S18" s="36"/>
      <c r="T18" s="36"/>
      <c r="U18" s="36"/>
      <c r="V18" s="36">
        <v>126.92</v>
      </c>
    </row>
    <row r="19" spans="1:22" ht="21" customHeight="1" x14ac:dyDescent="0.5">
      <c r="A19" s="1"/>
      <c r="B19" s="37"/>
      <c r="C19" s="1"/>
      <c r="D19" s="1"/>
      <c r="E19" s="39"/>
      <c r="F19" s="39"/>
      <c r="G19" s="39"/>
      <c r="H19" s="39"/>
      <c r="I19" s="39"/>
      <c r="R19" s="36" t="s">
        <v>50</v>
      </c>
      <c r="S19" s="36"/>
      <c r="T19" s="36"/>
      <c r="U19" s="36"/>
      <c r="V19" s="36">
        <v>11.44</v>
      </c>
    </row>
    <row r="20" spans="1:22" ht="21" customHeight="1" x14ac:dyDescent="0.5">
      <c r="A20" s="1"/>
      <c r="B20" s="37"/>
      <c r="C20" s="1"/>
      <c r="D20" s="1"/>
      <c r="E20" s="39"/>
      <c r="F20" s="39"/>
      <c r="G20" s="39"/>
      <c r="H20" s="39"/>
      <c r="I20" s="39"/>
      <c r="R20" s="36" t="s">
        <v>51</v>
      </c>
      <c r="S20" s="36"/>
      <c r="T20" s="36"/>
      <c r="U20" s="36"/>
      <c r="V20" s="36">
        <v>0.55000000000000004</v>
      </c>
    </row>
    <row r="21" spans="1:22" ht="21" customHeight="1" x14ac:dyDescent="0.5">
      <c r="A21" s="1"/>
      <c r="B21" s="37"/>
      <c r="C21" s="1"/>
      <c r="D21" s="1"/>
      <c r="E21" s="39"/>
      <c r="F21" s="39"/>
      <c r="G21" s="39"/>
      <c r="H21" s="39"/>
      <c r="I21" s="39"/>
    </row>
    <row r="22" spans="1:22" ht="21" customHeight="1" x14ac:dyDescent="0.5">
      <c r="A22" s="1"/>
      <c r="B22" s="37"/>
      <c r="C22" s="1"/>
      <c r="D22" s="1"/>
      <c r="E22" s="39"/>
      <c r="F22" s="39"/>
      <c r="G22" s="39"/>
      <c r="H22" s="39"/>
      <c r="I22" s="39"/>
    </row>
    <row r="23" spans="1:22" ht="21" customHeight="1" x14ac:dyDescent="0.5">
      <c r="A23" s="1"/>
      <c r="B23" s="37"/>
      <c r="C23" s="1"/>
      <c r="D23" s="1"/>
      <c r="E23" s="39"/>
      <c r="F23" s="39"/>
      <c r="G23" s="39"/>
      <c r="H23" s="39"/>
      <c r="I23" s="39"/>
    </row>
    <row r="24" spans="1:22" x14ac:dyDescent="0.35">
      <c r="A24" s="1"/>
      <c r="B24" s="37"/>
      <c r="C24" s="1"/>
      <c r="D24" s="1"/>
      <c r="E24" s="1"/>
      <c r="F24" s="1"/>
      <c r="G24" s="1"/>
      <c r="H24" s="1"/>
      <c r="I24" s="1"/>
    </row>
    <row r="25" spans="1:22" x14ac:dyDescent="0.35">
      <c r="A25" s="1"/>
      <c r="B25" s="37"/>
      <c r="C25" s="1"/>
      <c r="D25" s="1"/>
      <c r="E25" s="1"/>
      <c r="F25" s="1"/>
      <c r="G25" s="1"/>
      <c r="H25" s="1"/>
      <c r="I25" s="1"/>
    </row>
    <row r="26" spans="1:22" x14ac:dyDescent="0.35">
      <c r="A26" s="1"/>
      <c r="B26" s="37"/>
      <c r="C26" s="1"/>
      <c r="D26" s="1"/>
      <c r="E26" s="1"/>
      <c r="F26" s="1"/>
      <c r="G26" s="1"/>
      <c r="H26" s="1"/>
      <c r="I26" s="1"/>
    </row>
    <row r="27" spans="1:22" x14ac:dyDescent="0.35">
      <c r="A27" s="1"/>
      <c r="B27" s="37"/>
      <c r="C27" s="1"/>
      <c r="D27" s="1"/>
      <c r="E27" s="1"/>
      <c r="F27" s="1"/>
      <c r="G27" s="1"/>
      <c r="H27" s="1"/>
      <c r="I27" s="1"/>
    </row>
    <row r="28" spans="1:22" x14ac:dyDescent="0.35">
      <c r="A28" s="1"/>
      <c r="B28" s="37"/>
      <c r="C28" s="1"/>
      <c r="D28" s="1"/>
      <c r="E28" s="1"/>
      <c r="F28" s="1"/>
      <c r="G28" s="1"/>
      <c r="H28" s="1"/>
      <c r="I28" s="1"/>
    </row>
    <row r="29" spans="1:22" x14ac:dyDescent="0.35">
      <c r="A29" s="1"/>
      <c r="B29" s="37"/>
      <c r="C29" s="1"/>
      <c r="D29" s="1"/>
      <c r="E29" s="1"/>
      <c r="F29" s="1"/>
      <c r="G29" s="1"/>
      <c r="H29" s="1"/>
      <c r="I29" s="1"/>
    </row>
    <row r="30" spans="1:22" x14ac:dyDescent="0.35">
      <c r="A30" s="1"/>
      <c r="B30" s="37"/>
      <c r="C30" s="1"/>
      <c r="D30" s="1"/>
      <c r="E30" s="1"/>
      <c r="F30" s="1"/>
      <c r="G30" s="1"/>
      <c r="H30" s="1"/>
      <c r="I30" s="1"/>
    </row>
    <row r="31" spans="1:22" x14ac:dyDescent="0.35">
      <c r="A31" s="1"/>
      <c r="B31" s="37"/>
      <c r="C31" s="1"/>
      <c r="D31" s="1"/>
      <c r="E31" s="1"/>
      <c r="F31" s="1"/>
      <c r="G31" s="1"/>
      <c r="H31" s="1"/>
      <c r="I31" s="1"/>
    </row>
    <row r="32" spans="1:22" x14ac:dyDescent="0.35">
      <c r="A32" s="1"/>
      <c r="B32" s="37"/>
      <c r="C32" s="1"/>
      <c r="D32" s="1"/>
      <c r="E32" s="1"/>
      <c r="F32" s="1"/>
      <c r="G32" s="1"/>
      <c r="H32" s="1"/>
      <c r="I32" s="1"/>
    </row>
    <row r="33" spans="1:9" x14ac:dyDescent="0.35">
      <c r="A33" s="1"/>
      <c r="B33" s="37"/>
      <c r="C33" s="1"/>
      <c r="D33" s="1"/>
      <c r="E33" s="1"/>
      <c r="F33" s="1"/>
      <c r="G33" s="1"/>
      <c r="H33" s="1"/>
      <c r="I33" s="1"/>
    </row>
    <row r="34" spans="1:9" x14ac:dyDescent="0.35">
      <c r="A34" s="1"/>
      <c r="B34" s="37"/>
      <c r="C34" s="1"/>
      <c r="D34" s="1"/>
      <c r="E34" s="1"/>
      <c r="F34" s="1"/>
      <c r="G34" s="1"/>
      <c r="H34" s="1"/>
      <c r="I34" s="1"/>
    </row>
    <row r="35" spans="1:9" x14ac:dyDescent="0.35">
      <c r="A35" s="1"/>
      <c r="B35" s="37"/>
      <c r="C35" s="1"/>
      <c r="D35" s="1"/>
      <c r="E35" s="1"/>
      <c r="F35" s="1"/>
      <c r="G35" s="1"/>
      <c r="H35" s="1"/>
      <c r="I35" s="1"/>
    </row>
    <row r="36" spans="1:9" x14ac:dyDescent="0.35">
      <c r="A36" s="1"/>
      <c r="B36" s="37"/>
      <c r="C36" s="1"/>
      <c r="D36" s="1"/>
      <c r="E36" s="1"/>
      <c r="F36" s="1"/>
      <c r="G36" s="1"/>
      <c r="H36" s="1"/>
      <c r="I36" s="1"/>
    </row>
    <row r="37" spans="1:9" x14ac:dyDescent="0.35">
      <c r="A37" s="1"/>
      <c r="B37" s="37"/>
      <c r="C37" s="1"/>
      <c r="D37" s="1"/>
      <c r="E37" s="1"/>
      <c r="F37" s="1"/>
      <c r="G37" s="1"/>
      <c r="H37" s="1"/>
      <c r="I37" s="1"/>
    </row>
    <row r="38" spans="1:9" x14ac:dyDescent="0.35">
      <c r="A38" s="1"/>
      <c r="B38" s="37"/>
      <c r="C38" s="1"/>
      <c r="D38" s="1"/>
      <c r="E38" s="1"/>
      <c r="F38" s="1"/>
      <c r="G38" s="1"/>
      <c r="H38" s="1"/>
      <c r="I38" s="1"/>
    </row>
    <row r="39" spans="1:9" x14ac:dyDescent="0.35">
      <c r="A39" s="1"/>
      <c r="B39" s="37"/>
      <c r="C39" s="1"/>
      <c r="D39" s="1"/>
      <c r="E39" s="1"/>
      <c r="F39" s="1"/>
      <c r="G39" s="1"/>
      <c r="H39" s="1"/>
      <c r="I39" s="1"/>
    </row>
    <row r="40" spans="1:9" x14ac:dyDescent="0.35">
      <c r="A40" s="1"/>
      <c r="B40" s="1"/>
      <c r="C40" s="1"/>
      <c r="D40" s="1"/>
      <c r="E40" s="1"/>
      <c r="F40" s="1"/>
      <c r="G40" s="1"/>
      <c r="H40" s="1"/>
      <c r="I40" s="1"/>
    </row>
    <row r="41" spans="1:9" x14ac:dyDescent="0.35">
      <c r="A41" s="1"/>
      <c r="B41" s="1"/>
      <c r="C41" s="1"/>
      <c r="D41" s="1"/>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H45" s="1"/>
      <c r="I45" s="1"/>
    </row>
    <row r="46" spans="1:9" x14ac:dyDescent="0.35">
      <c r="A46" s="1"/>
      <c r="B46" s="1"/>
      <c r="C46" s="1"/>
      <c r="D46" s="1"/>
      <c r="E46" s="1"/>
      <c r="F46" s="1"/>
      <c r="G46" s="1"/>
      <c r="H46" s="1"/>
      <c r="I46" s="1"/>
    </row>
    <row r="47" spans="1:9" x14ac:dyDescent="0.35">
      <c r="A47" s="1"/>
      <c r="B47" s="1"/>
      <c r="C47" s="1"/>
      <c r="D47" s="1"/>
      <c r="E47" s="1"/>
      <c r="F47" s="1"/>
      <c r="G47" s="1"/>
      <c r="H47" s="1"/>
      <c r="I47" s="1"/>
    </row>
    <row r="48" spans="1:9" x14ac:dyDescent="0.35">
      <c r="A48" s="1"/>
      <c r="B48" s="1"/>
      <c r="C48" s="1"/>
      <c r="D48" s="1"/>
      <c r="E48" s="1"/>
      <c r="F48" s="1"/>
      <c r="G48" s="1"/>
      <c r="H48" s="1"/>
      <c r="I48" s="1"/>
    </row>
    <row r="49" spans="1:9" x14ac:dyDescent="0.35">
      <c r="A49" s="1"/>
      <c r="B49" s="1"/>
      <c r="C49" s="1"/>
      <c r="D49" s="1"/>
      <c r="E49" s="1"/>
      <c r="F49" s="1"/>
      <c r="G49" s="1"/>
      <c r="H49" s="1"/>
      <c r="I49" s="1"/>
    </row>
    <row r="50" spans="1:9" x14ac:dyDescent="0.35">
      <c r="A50" s="1"/>
      <c r="B50" s="1"/>
      <c r="C50" s="1"/>
      <c r="D50" s="1"/>
      <c r="E50" s="1"/>
      <c r="F50" s="1"/>
      <c r="G50" s="1"/>
      <c r="H50" s="1"/>
      <c r="I50" s="1"/>
    </row>
    <row r="51" spans="1:9" x14ac:dyDescent="0.35">
      <c r="A51" s="1"/>
      <c r="B51" s="1"/>
      <c r="C51" s="1"/>
      <c r="D51" s="1"/>
      <c r="E51" s="1"/>
      <c r="F51" s="1"/>
      <c r="G51" s="1"/>
      <c r="H51" s="1"/>
      <c r="I51" s="1"/>
    </row>
    <row r="52" spans="1:9" x14ac:dyDescent="0.35">
      <c r="A52" s="1"/>
      <c r="B52" s="1"/>
      <c r="C52" s="1"/>
      <c r="D52" s="1"/>
      <c r="E52" s="1"/>
      <c r="F52" s="1"/>
      <c r="G52" s="1"/>
      <c r="H52" s="1"/>
      <c r="I52" s="1"/>
    </row>
    <row r="53" spans="1:9" x14ac:dyDescent="0.35">
      <c r="A53" s="1"/>
      <c r="B53" s="1"/>
      <c r="C53" s="1"/>
      <c r="D53" s="1"/>
      <c r="E53" s="1"/>
      <c r="F53" s="1"/>
      <c r="G53" s="1"/>
      <c r="H53" s="1"/>
      <c r="I53" s="1"/>
    </row>
    <row r="54" spans="1:9" x14ac:dyDescent="0.35">
      <c r="A54" s="1"/>
      <c r="B54" s="1"/>
      <c r="C54" s="1"/>
      <c r="D54" s="1"/>
      <c r="E54" s="1"/>
      <c r="F54" s="1"/>
      <c r="G54" s="1"/>
      <c r="H54" s="1"/>
      <c r="I54" s="1"/>
    </row>
    <row r="55" spans="1:9" x14ac:dyDescent="0.35">
      <c r="A55" s="1"/>
      <c r="B55" s="1"/>
      <c r="C55" s="1"/>
      <c r="D55" s="1"/>
      <c r="E55" s="1"/>
      <c r="F55" s="1"/>
      <c r="G55" s="1"/>
      <c r="H55" s="1"/>
      <c r="I55" s="1"/>
    </row>
    <row r="56" spans="1:9" x14ac:dyDescent="0.35">
      <c r="A56" s="1"/>
      <c r="B56" s="1"/>
      <c r="C56" s="1"/>
      <c r="D56" s="1"/>
      <c r="E56" s="1"/>
      <c r="F56" s="1"/>
      <c r="G56" s="1"/>
      <c r="H56" s="1"/>
      <c r="I56" s="1"/>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58A33-2893-43DC-BCE0-CEC7ACEBE138}">
  <dimension ref="B3:R42"/>
  <sheetViews>
    <sheetView topLeftCell="B1" workbookViewId="0">
      <selection activeCell="R10" sqref="R10"/>
    </sheetView>
  </sheetViews>
  <sheetFormatPr defaultRowHeight="14.5" x14ac:dyDescent="0.35"/>
  <cols>
    <col min="2" max="2" width="68.54296875" customWidth="1"/>
    <col min="3" max="4" width="28.54296875" bestFit="1" customWidth="1"/>
    <col min="18" max="18" width="10.81640625" bestFit="1" customWidth="1"/>
  </cols>
  <sheetData>
    <row r="3" spans="2:18" ht="26" x14ac:dyDescent="0.6">
      <c r="B3" s="56" t="s">
        <v>53</v>
      </c>
      <c r="C3" s="19"/>
      <c r="D3" s="19"/>
    </row>
    <row r="5" spans="2:18" x14ac:dyDescent="0.35">
      <c r="C5" s="50" t="s">
        <v>19</v>
      </c>
      <c r="D5" s="1">
        <v>1</v>
      </c>
      <c r="E5" s="1">
        <v>2</v>
      </c>
      <c r="F5" s="1">
        <v>3</v>
      </c>
      <c r="G5" s="1">
        <v>4</v>
      </c>
      <c r="H5" s="1">
        <v>5</v>
      </c>
      <c r="I5" s="1">
        <v>6</v>
      </c>
      <c r="J5" s="1">
        <v>7</v>
      </c>
      <c r="K5" s="1">
        <v>8</v>
      </c>
      <c r="L5" s="1">
        <v>9</v>
      </c>
      <c r="M5" s="1">
        <v>10</v>
      </c>
      <c r="N5" s="1">
        <v>11</v>
      </c>
      <c r="O5" s="1">
        <v>12</v>
      </c>
      <c r="P5" s="1">
        <v>13</v>
      </c>
      <c r="Q5" s="1">
        <v>14</v>
      </c>
      <c r="R5" s="1">
        <v>22</v>
      </c>
    </row>
    <row r="6" spans="2:18" x14ac:dyDescent="0.35">
      <c r="C6" s="50" t="s">
        <v>52</v>
      </c>
      <c r="D6" s="1">
        <v>2</v>
      </c>
      <c r="E6" s="1">
        <v>3</v>
      </c>
      <c r="F6" s="1">
        <v>2</v>
      </c>
      <c r="G6" s="1">
        <v>3</v>
      </c>
      <c r="H6" s="1">
        <v>1</v>
      </c>
      <c r="I6" s="1">
        <v>2</v>
      </c>
      <c r="J6" s="1">
        <v>1</v>
      </c>
      <c r="K6" s="1">
        <v>4</v>
      </c>
      <c r="L6" s="1">
        <v>3</v>
      </c>
      <c r="M6" s="1">
        <v>3</v>
      </c>
      <c r="N6" s="1">
        <v>2</v>
      </c>
      <c r="O6" s="1">
        <v>4</v>
      </c>
      <c r="P6" s="1">
        <v>2</v>
      </c>
      <c r="Q6" s="1">
        <v>1</v>
      </c>
      <c r="R6" s="1">
        <v>1</v>
      </c>
    </row>
    <row r="8" spans="2:18" ht="21" x14ac:dyDescent="0.5">
      <c r="C8" s="57"/>
      <c r="D8" s="37"/>
      <c r="N8" s="35" t="s">
        <v>38</v>
      </c>
      <c r="O8" s="35"/>
      <c r="P8" s="35"/>
      <c r="Q8" s="35"/>
      <c r="R8" s="35"/>
    </row>
    <row r="9" spans="2:18" ht="21" x14ac:dyDescent="0.5">
      <c r="C9" s="37"/>
      <c r="D9" s="37"/>
      <c r="N9" s="35"/>
      <c r="O9" s="35"/>
      <c r="P9" s="35"/>
      <c r="Q9" s="35"/>
      <c r="R9" s="35"/>
    </row>
    <row r="10" spans="2:18" ht="21" x14ac:dyDescent="0.5">
      <c r="C10" s="37"/>
      <c r="D10" s="37"/>
      <c r="N10" s="35" t="s">
        <v>39</v>
      </c>
      <c r="O10" s="35"/>
      <c r="P10" s="35"/>
      <c r="Q10" s="35"/>
      <c r="R10" s="35">
        <v>7.97</v>
      </c>
    </row>
    <row r="11" spans="2:18" ht="21" x14ac:dyDescent="0.5">
      <c r="C11" s="37"/>
      <c r="D11" s="37"/>
      <c r="N11" s="35" t="s">
        <v>40</v>
      </c>
      <c r="O11" s="35"/>
      <c r="P11" s="35"/>
      <c r="Q11" s="35"/>
      <c r="R11" s="35">
        <v>12</v>
      </c>
    </row>
    <row r="12" spans="2:18" ht="21" x14ac:dyDescent="0.5">
      <c r="C12" s="37"/>
      <c r="D12" s="37"/>
      <c r="N12" s="35" t="s">
        <v>41</v>
      </c>
      <c r="O12" s="35"/>
      <c r="P12" s="35"/>
      <c r="Q12" s="35"/>
      <c r="R12" s="35">
        <v>8</v>
      </c>
    </row>
    <row r="13" spans="2:18" ht="21" x14ac:dyDescent="0.5">
      <c r="C13" s="37"/>
      <c r="D13" s="37"/>
      <c r="N13" s="35" t="s">
        <v>42</v>
      </c>
      <c r="O13" s="35"/>
      <c r="P13" s="35"/>
      <c r="Q13" s="35"/>
      <c r="R13" s="35">
        <v>6.38</v>
      </c>
    </row>
    <row r="14" spans="2:18" ht="21" x14ac:dyDescent="0.5">
      <c r="C14" s="37"/>
      <c r="D14" s="37"/>
      <c r="N14" s="35" t="s">
        <v>43</v>
      </c>
      <c r="O14" s="35"/>
      <c r="P14" s="35"/>
      <c r="Q14" s="35"/>
      <c r="R14" s="35">
        <v>4.53</v>
      </c>
    </row>
    <row r="15" spans="2:18" ht="21" x14ac:dyDescent="0.5">
      <c r="C15" s="37"/>
      <c r="D15" s="37"/>
      <c r="N15" s="35" t="s">
        <v>44</v>
      </c>
      <c r="O15" s="35"/>
      <c r="P15" s="35"/>
      <c r="Q15" s="35"/>
      <c r="R15" s="35">
        <v>1</v>
      </c>
    </row>
    <row r="16" spans="2:18" ht="21" x14ac:dyDescent="0.5">
      <c r="C16" s="37"/>
      <c r="D16" s="37"/>
      <c r="N16" s="35" t="s">
        <v>45</v>
      </c>
      <c r="O16" s="35"/>
      <c r="P16" s="35"/>
      <c r="Q16" s="35"/>
      <c r="R16" s="35">
        <v>22</v>
      </c>
    </row>
    <row r="17" spans="3:18" x14ac:dyDescent="0.35">
      <c r="C17" s="37"/>
      <c r="D17" s="37"/>
    </row>
    <row r="18" spans="3:18" ht="21" x14ac:dyDescent="0.5">
      <c r="C18" s="37"/>
      <c r="D18" s="37"/>
      <c r="N18" s="36" t="s">
        <v>46</v>
      </c>
      <c r="O18" s="36"/>
      <c r="P18" s="36"/>
      <c r="Q18" s="36"/>
      <c r="R18" s="36"/>
    </row>
    <row r="19" spans="3:18" ht="21" x14ac:dyDescent="0.5">
      <c r="C19" s="37"/>
      <c r="D19" s="37"/>
      <c r="N19" s="36"/>
      <c r="O19" s="36"/>
      <c r="P19" s="36"/>
      <c r="Q19" s="36"/>
      <c r="R19" s="36"/>
    </row>
    <row r="20" spans="3:18" ht="21" x14ac:dyDescent="0.5">
      <c r="C20" s="37"/>
      <c r="D20" s="37"/>
      <c r="N20" s="36" t="s">
        <v>47</v>
      </c>
      <c r="O20" s="36"/>
      <c r="P20" s="36"/>
      <c r="Q20" s="36"/>
      <c r="R20" s="36">
        <v>21</v>
      </c>
    </row>
    <row r="21" spans="3:18" ht="21" x14ac:dyDescent="0.5">
      <c r="C21" s="37"/>
      <c r="D21" s="37"/>
      <c r="N21" s="36" t="s">
        <v>48</v>
      </c>
      <c r="O21" s="36"/>
      <c r="P21" s="36"/>
      <c r="Q21" s="36"/>
      <c r="R21" s="36">
        <v>3.62</v>
      </c>
    </row>
    <row r="22" spans="3:18" ht="21" x14ac:dyDescent="0.5">
      <c r="C22" s="37"/>
      <c r="D22" s="37"/>
      <c r="N22" s="36" t="s">
        <v>49</v>
      </c>
      <c r="O22" s="36"/>
      <c r="P22" s="36"/>
      <c r="Q22" s="36"/>
      <c r="R22" s="36">
        <v>20.62</v>
      </c>
    </row>
    <row r="23" spans="3:18" ht="21" x14ac:dyDescent="0.5">
      <c r="C23" s="37"/>
      <c r="D23" s="37"/>
      <c r="N23" s="36" t="s">
        <v>50</v>
      </c>
      <c r="O23" s="36"/>
      <c r="P23" s="36"/>
      <c r="Q23" s="36"/>
      <c r="R23" s="36">
        <v>4.6100000000000003</v>
      </c>
    </row>
    <row r="24" spans="3:18" ht="21" x14ac:dyDescent="0.5">
      <c r="C24" s="37"/>
      <c r="D24" s="37"/>
      <c r="N24" s="36" t="s">
        <v>51</v>
      </c>
      <c r="O24" s="36"/>
      <c r="P24" s="36"/>
      <c r="Q24" s="36"/>
      <c r="R24" s="36">
        <v>0.57999999999999996</v>
      </c>
    </row>
    <row r="25" spans="3:18" x14ac:dyDescent="0.35">
      <c r="C25" s="37"/>
      <c r="D25" s="37"/>
    </row>
    <row r="26" spans="3:18" x14ac:dyDescent="0.35">
      <c r="C26" s="37"/>
      <c r="D26" s="37"/>
    </row>
    <row r="27" spans="3:18" x14ac:dyDescent="0.35">
      <c r="C27" s="37"/>
      <c r="D27" s="37"/>
    </row>
    <row r="28" spans="3:18" x14ac:dyDescent="0.35">
      <c r="C28" s="37"/>
      <c r="D28" s="37"/>
    </row>
    <row r="29" spans="3:18" x14ac:dyDescent="0.35">
      <c r="C29" s="37"/>
      <c r="D29" s="37"/>
    </row>
    <row r="30" spans="3:18" x14ac:dyDescent="0.35">
      <c r="C30" s="37"/>
      <c r="D30" s="37"/>
    </row>
    <row r="31" spans="3:18" x14ac:dyDescent="0.35">
      <c r="C31" s="37"/>
      <c r="D31" s="37"/>
    </row>
    <row r="32" spans="3:18" x14ac:dyDescent="0.35">
      <c r="C32" s="37"/>
      <c r="D32" s="37"/>
    </row>
    <row r="33" spans="3:4" x14ac:dyDescent="0.35">
      <c r="C33" s="37"/>
      <c r="D33" s="37"/>
    </row>
    <row r="34" spans="3:4" x14ac:dyDescent="0.35">
      <c r="C34" s="37"/>
      <c r="D34" s="37"/>
    </row>
    <row r="35" spans="3:4" x14ac:dyDescent="0.35">
      <c r="C35" s="37"/>
      <c r="D35" s="37"/>
    </row>
    <row r="36" spans="3:4" x14ac:dyDescent="0.35">
      <c r="C36" s="37"/>
      <c r="D36" s="37"/>
    </row>
    <row r="37" spans="3:4" x14ac:dyDescent="0.35">
      <c r="C37" s="37"/>
      <c r="D37" s="37"/>
    </row>
    <row r="38" spans="3:4" x14ac:dyDescent="0.35">
      <c r="C38" s="37"/>
      <c r="D38" s="37"/>
    </row>
    <row r="39" spans="3:4" x14ac:dyDescent="0.35">
      <c r="C39" s="37"/>
      <c r="D39" s="37"/>
    </row>
    <row r="40" spans="3:4" x14ac:dyDescent="0.35">
      <c r="C40" s="37"/>
      <c r="D40" s="37"/>
    </row>
    <row r="41" spans="3:4" x14ac:dyDescent="0.35">
      <c r="C41" s="37"/>
      <c r="D41" s="37"/>
    </row>
    <row r="42" spans="3:4" x14ac:dyDescent="0.35">
      <c r="C42" s="37"/>
      <c r="D42" s="37"/>
    </row>
  </sheetData>
  <mergeCells count="1">
    <mergeCell ref="B3:D3"/>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3B8B9-1DC4-4DE3-BFEC-9995C9102F36}">
  <dimension ref="B4:AM80"/>
  <sheetViews>
    <sheetView topLeftCell="A10" workbookViewId="0">
      <selection activeCell="AL75" sqref="AL75"/>
    </sheetView>
  </sheetViews>
  <sheetFormatPr defaultRowHeight="14.5" x14ac:dyDescent="0.35"/>
  <cols>
    <col min="4" max="4" width="28.54296875" bestFit="1" customWidth="1"/>
    <col min="6" max="6" width="66.90625" bestFit="1" customWidth="1"/>
  </cols>
  <sheetData>
    <row r="4" spans="2:7" x14ac:dyDescent="0.35">
      <c r="C4" s="6" t="s">
        <v>16</v>
      </c>
      <c r="D4" s="6" t="s">
        <v>19</v>
      </c>
    </row>
    <row r="5" spans="2:7" x14ac:dyDescent="0.35">
      <c r="B5" s="6">
        <v>1</v>
      </c>
      <c r="C5" cm="1">
        <f t="array" aca="1" ref="C5" ca="1">+G+C5:C38</f>
        <v>0</v>
      </c>
      <c r="D5">
        <v>1</v>
      </c>
    </row>
    <row r="6" spans="2:7" x14ac:dyDescent="0.35">
      <c r="B6" s="6">
        <v>2</v>
      </c>
      <c r="C6">
        <v>14</v>
      </c>
      <c r="D6">
        <v>1</v>
      </c>
      <c r="F6" s="11" t="s">
        <v>24</v>
      </c>
      <c r="G6" s="11">
        <f ca="1">ROUND(PEARSON(C5:C38,D5:D38),2)</f>
        <v>0.64</v>
      </c>
    </row>
    <row r="7" spans="2:7" x14ac:dyDescent="0.35">
      <c r="B7" s="6">
        <v>3</v>
      </c>
      <c r="C7">
        <v>14</v>
      </c>
      <c r="D7">
        <v>6</v>
      </c>
    </row>
    <row r="8" spans="2:7" x14ac:dyDescent="0.35">
      <c r="B8" s="6">
        <v>4</v>
      </c>
      <c r="C8">
        <v>15</v>
      </c>
      <c r="D8">
        <v>3</v>
      </c>
      <c r="F8" s="10" t="s">
        <v>25</v>
      </c>
      <c r="G8" s="10"/>
    </row>
    <row r="9" spans="2:7" x14ac:dyDescent="0.35">
      <c r="B9" s="6">
        <v>5</v>
      </c>
      <c r="C9">
        <v>15</v>
      </c>
      <c r="D9">
        <v>5</v>
      </c>
      <c r="F9" s="10"/>
      <c r="G9" s="10"/>
    </row>
    <row r="10" spans="2:7" x14ac:dyDescent="0.35">
      <c r="B10" s="6">
        <v>6</v>
      </c>
      <c r="C10">
        <v>16</v>
      </c>
      <c r="D10">
        <v>6</v>
      </c>
      <c r="F10" s="10" t="s">
        <v>26</v>
      </c>
      <c r="G10" s="10" t="s">
        <v>29</v>
      </c>
    </row>
    <row r="11" spans="2:7" x14ac:dyDescent="0.35">
      <c r="B11" s="6">
        <v>7</v>
      </c>
      <c r="C11">
        <v>16</v>
      </c>
      <c r="D11">
        <v>10</v>
      </c>
      <c r="F11" s="10" t="s">
        <v>27</v>
      </c>
      <c r="G11" s="10" t="s">
        <v>30</v>
      </c>
    </row>
    <row r="12" spans="2:7" x14ac:dyDescent="0.35">
      <c r="B12" s="6">
        <v>8</v>
      </c>
      <c r="C12">
        <v>16</v>
      </c>
      <c r="D12">
        <v>12</v>
      </c>
      <c r="F12" s="10" t="s">
        <v>28</v>
      </c>
      <c r="G12" s="10" t="s">
        <v>31</v>
      </c>
    </row>
    <row r="13" spans="2:7" x14ac:dyDescent="0.35">
      <c r="B13" s="6">
        <v>9</v>
      </c>
      <c r="C13">
        <v>17</v>
      </c>
      <c r="D13">
        <v>2</v>
      </c>
    </row>
    <row r="14" spans="2:7" x14ac:dyDescent="0.35">
      <c r="B14" s="6">
        <v>10</v>
      </c>
      <c r="C14">
        <v>17</v>
      </c>
      <c r="D14">
        <v>2</v>
      </c>
      <c r="F14" s="38" t="s">
        <v>54</v>
      </c>
    </row>
    <row r="15" spans="2:7" x14ac:dyDescent="0.35">
      <c r="B15" s="6">
        <v>11</v>
      </c>
      <c r="C15">
        <v>17</v>
      </c>
      <c r="D15">
        <v>3</v>
      </c>
    </row>
    <row r="16" spans="2:7" x14ac:dyDescent="0.35">
      <c r="B16" s="6">
        <v>12</v>
      </c>
      <c r="C16">
        <v>17</v>
      </c>
      <c r="D16">
        <v>4</v>
      </c>
    </row>
    <row r="17" spans="2:4" x14ac:dyDescent="0.35">
      <c r="B17" s="6">
        <v>13</v>
      </c>
      <c r="C17">
        <v>17</v>
      </c>
      <c r="D17">
        <v>4</v>
      </c>
    </row>
    <row r="18" spans="2:4" x14ac:dyDescent="0.35">
      <c r="B18" s="6">
        <v>14</v>
      </c>
      <c r="C18">
        <v>17</v>
      </c>
      <c r="D18">
        <v>7</v>
      </c>
    </row>
    <row r="19" spans="2:4" x14ac:dyDescent="0.35">
      <c r="B19" s="6">
        <v>15</v>
      </c>
      <c r="C19">
        <v>17</v>
      </c>
      <c r="D19">
        <v>8</v>
      </c>
    </row>
    <row r="20" spans="2:4" x14ac:dyDescent="0.35">
      <c r="B20" s="6">
        <v>16</v>
      </c>
      <c r="C20">
        <v>17</v>
      </c>
      <c r="D20">
        <v>8</v>
      </c>
    </row>
    <row r="21" spans="2:4" x14ac:dyDescent="0.35">
      <c r="B21" s="6">
        <v>17</v>
      </c>
      <c r="C21">
        <v>17</v>
      </c>
      <c r="D21">
        <v>8</v>
      </c>
    </row>
    <row r="22" spans="2:4" x14ac:dyDescent="0.35">
      <c r="B22" s="6">
        <v>18</v>
      </c>
      <c r="C22">
        <v>17</v>
      </c>
      <c r="D22">
        <v>9</v>
      </c>
    </row>
    <row r="23" spans="2:4" x14ac:dyDescent="0.35">
      <c r="B23" s="6">
        <v>19</v>
      </c>
      <c r="C23">
        <v>17</v>
      </c>
      <c r="D23">
        <v>9</v>
      </c>
    </row>
    <row r="24" spans="2:4" x14ac:dyDescent="0.35">
      <c r="B24" s="6">
        <v>20</v>
      </c>
      <c r="C24">
        <v>17</v>
      </c>
      <c r="D24">
        <v>10</v>
      </c>
    </row>
    <row r="25" spans="2:4" x14ac:dyDescent="0.35">
      <c r="B25" s="6">
        <v>21</v>
      </c>
      <c r="C25">
        <v>17</v>
      </c>
      <c r="D25">
        <v>11</v>
      </c>
    </row>
    <row r="26" spans="2:4" x14ac:dyDescent="0.35">
      <c r="B26" s="6">
        <v>22</v>
      </c>
      <c r="C26">
        <v>17</v>
      </c>
      <c r="D26">
        <v>11</v>
      </c>
    </row>
    <row r="27" spans="2:4" x14ac:dyDescent="0.35">
      <c r="B27" s="6">
        <v>23</v>
      </c>
      <c r="C27">
        <v>18</v>
      </c>
      <c r="D27">
        <v>2</v>
      </c>
    </row>
    <row r="28" spans="2:4" x14ac:dyDescent="0.35">
      <c r="B28" s="6">
        <v>24</v>
      </c>
      <c r="C28">
        <v>18</v>
      </c>
      <c r="D28">
        <v>9</v>
      </c>
    </row>
    <row r="29" spans="2:4" x14ac:dyDescent="0.35">
      <c r="B29" s="6">
        <v>25</v>
      </c>
      <c r="C29">
        <v>18</v>
      </c>
      <c r="D29">
        <v>12</v>
      </c>
    </row>
    <row r="30" spans="2:4" x14ac:dyDescent="0.35">
      <c r="B30" s="6">
        <v>26</v>
      </c>
      <c r="C30">
        <v>18</v>
      </c>
      <c r="D30">
        <v>12</v>
      </c>
    </row>
    <row r="31" spans="2:4" x14ac:dyDescent="0.35">
      <c r="B31" s="6">
        <v>27</v>
      </c>
      <c r="C31">
        <v>19</v>
      </c>
      <c r="D31">
        <v>8</v>
      </c>
    </row>
    <row r="32" spans="2:4" x14ac:dyDescent="0.35">
      <c r="B32" s="6">
        <v>28</v>
      </c>
      <c r="C32">
        <v>19</v>
      </c>
      <c r="D32">
        <v>13</v>
      </c>
    </row>
    <row r="33" spans="2:4" x14ac:dyDescent="0.35">
      <c r="B33" s="6">
        <v>29</v>
      </c>
      <c r="C33">
        <v>21</v>
      </c>
      <c r="D33">
        <v>4</v>
      </c>
    </row>
    <row r="34" spans="2:4" x14ac:dyDescent="0.35">
      <c r="B34" s="6">
        <v>30</v>
      </c>
      <c r="C34">
        <v>24</v>
      </c>
      <c r="D34">
        <v>10</v>
      </c>
    </row>
    <row r="35" spans="2:4" x14ac:dyDescent="0.35">
      <c r="B35" s="6">
        <v>31</v>
      </c>
      <c r="C35">
        <v>45</v>
      </c>
      <c r="D35">
        <v>12</v>
      </c>
    </row>
    <row r="36" spans="2:4" x14ac:dyDescent="0.35">
      <c r="B36" s="6">
        <v>32</v>
      </c>
      <c r="C36">
        <v>49</v>
      </c>
      <c r="D36">
        <v>22</v>
      </c>
    </row>
    <row r="37" spans="2:4" x14ac:dyDescent="0.35">
      <c r="B37" s="6">
        <v>33</v>
      </c>
      <c r="C37">
        <v>53</v>
      </c>
      <c r="D37">
        <v>13</v>
      </c>
    </row>
    <row r="38" spans="2:4" x14ac:dyDescent="0.35">
      <c r="B38" s="6">
        <v>34</v>
      </c>
      <c r="C38">
        <v>54</v>
      </c>
      <c r="D38">
        <v>14</v>
      </c>
    </row>
    <row r="79" spans="6:39" x14ac:dyDescent="0.35">
      <c r="F79" t="s">
        <v>16</v>
      </c>
      <c r="G79">
        <v>3</v>
      </c>
      <c r="H79">
        <v>14</v>
      </c>
      <c r="I79">
        <v>14</v>
      </c>
      <c r="J79">
        <v>15</v>
      </c>
      <c r="K79">
        <v>15</v>
      </c>
      <c r="L79">
        <v>16</v>
      </c>
      <c r="M79">
        <v>16</v>
      </c>
      <c r="N79">
        <v>16</v>
      </c>
      <c r="O79">
        <v>17</v>
      </c>
      <c r="P79">
        <v>17</v>
      </c>
      <c r="Q79">
        <v>17</v>
      </c>
      <c r="R79">
        <v>17</v>
      </c>
      <c r="S79">
        <v>17</v>
      </c>
      <c r="T79">
        <v>17</v>
      </c>
      <c r="U79">
        <v>17</v>
      </c>
      <c r="V79">
        <v>17</v>
      </c>
      <c r="W79">
        <v>17</v>
      </c>
      <c r="X79">
        <v>17</v>
      </c>
      <c r="Y79">
        <v>17</v>
      </c>
      <c r="Z79">
        <v>17</v>
      </c>
      <c r="AA79">
        <v>17</v>
      </c>
      <c r="AB79">
        <v>18</v>
      </c>
      <c r="AC79">
        <v>18</v>
      </c>
      <c r="AD79">
        <v>18</v>
      </c>
      <c r="AE79">
        <v>18</v>
      </c>
      <c r="AF79">
        <v>19</v>
      </c>
      <c r="AG79">
        <v>19</v>
      </c>
      <c r="AH79">
        <v>21</v>
      </c>
      <c r="AI79">
        <v>24</v>
      </c>
      <c r="AJ79">
        <v>45</v>
      </c>
      <c r="AK79">
        <v>49</v>
      </c>
      <c r="AL79">
        <v>53</v>
      </c>
      <c r="AM79">
        <v>54</v>
      </c>
    </row>
    <row r="80" spans="6:39" x14ac:dyDescent="0.35">
      <c r="F80" t="s">
        <v>19</v>
      </c>
      <c r="G80">
        <v>1</v>
      </c>
      <c r="H80">
        <v>1</v>
      </c>
      <c r="I80">
        <v>6</v>
      </c>
      <c r="J80">
        <v>3</v>
      </c>
      <c r="K80">
        <v>5</v>
      </c>
      <c r="L80">
        <v>6</v>
      </c>
      <c r="M80">
        <v>10</v>
      </c>
      <c r="N80">
        <v>12</v>
      </c>
      <c r="O80">
        <v>2</v>
      </c>
      <c r="P80">
        <v>2</v>
      </c>
      <c r="Q80">
        <v>3</v>
      </c>
      <c r="R80">
        <v>4</v>
      </c>
      <c r="S80">
        <v>4</v>
      </c>
      <c r="T80">
        <v>7</v>
      </c>
      <c r="U80">
        <v>8</v>
      </c>
      <c r="V80">
        <v>8</v>
      </c>
      <c r="W80">
        <v>8</v>
      </c>
      <c r="X80">
        <v>9</v>
      </c>
      <c r="Y80">
        <v>10</v>
      </c>
      <c r="Z80">
        <v>11</v>
      </c>
      <c r="AA80">
        <v>11</v>
      </c>
      <c r="AB80">
        <v>2</v>
      </c>
      <c r="AC80">
        <v>9</v>
      </c>
      <c r="AD80">
        <v>12</v>
      </c>
      <c r="AE80">
        <v>12</v>
      </c>
      <c r="AF80">
        <v>8</v>
      </c>
      <c r="AG80">
        <v>13</v>
      </c>
      <c r="AH80">
        <v>4</v>
      </c>
      <c r="AI80">
        <v>10</v>
      </c>
      <c r="AJ80">
        <v>12</v>
      </c>
      <c r="AK80">
        <v>22</v>
      </c>
      <c r="AL80">
        <v>13</v>
      </c>
      <c r="AM80">
        <v>14</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F361C-00C1-463B-932A-6AEAF7731E51}">
  <dimension ref="B3:R5"/>
  <sheetViews>
    <sheetView tabSelected="1" workbookViewId="0">
      <selection activeCell="R5" sqref="R5"/>
    </sheetView>
  </sheetViews>
  <sheetFormatPr defaultRowHeight="14.5" x14ac:dyDescent="0.35"/>
  <cols>
    <col min="2" max="2" width="18.54296875" bestFit="1" customWidth="1"/>
    <col min="18" max="18" width="68.08984375" bestFit="1" customWidth="1"/>
  </cols>
  <sheetData>
    <row r="3" spans="2:18" x14ac:dyDescent="0.35">
      <c r="B3" s="27" t="s">
        <v>15</v>
      </c>
      <c r="R3" t="s">
        <v>55</v>
      </c>
    </row>
    <row r="4" spans="2:18" x14ac:dyDescent="0.35">
      <c r="R4" t="s">
        <v>56</v>
      </c>
    </row>
    <row r="5" spans="2:18" x14ac:dyDescent="0.35">
      <c r="R5" s="58" t="s">
        <v>57</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7</vt:i4>
      </vt:variant>
    </vt:vector>
  </HeadingPairs>
  <TitlesOfParts>
    <vt:vector size="7" baseType="lpstr">
      <vt:lpstr>úvod</vt:lpstr>
      <vt:lpstr>o mne</vt:lpstr>
      <vt:lpstr>popis</vt:lpstr>
      <vt:lpstr>vek</vt:lpstr>
      <vt:lpstr>aktívne športovanie</vt:lpstr>
      <vt:lpstr>koeficient korelácie</vt:lpstr>
      <vt:lpstr>záver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Rychvalsky</dc:creator>
  <cp:lastModifiedBy>Martin Rychvalsky</cp:lastModifiedBy>
  <dcterms:created xsi:type="dcterms:W3CDTF">2025-03-04T19:49:00Z</dcterms:created>
  <dcterms:modified xsi:type="dcterms:W3CDTF">2025-03-06T01:04:04Z</dcterms:modified>
</cp:coreProperties>
</file>